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60" windowWidth="20490" windowHeight="7095" activeTab="9"/>
  </bookViews>
  <sheets>
    <sheet name="B1" sheetId="30" r:id="rId1"/>
    <sheet name="B2" sheetId="29" r:id="rId2"/>
    <sheet name="B3" sheetId="28" r:id="rId3"/>
    <sheet name="B4" sheetId="27" r:id="rId4"/>
    <sheet name="B5" sheetId="26" r:id="rId5"/>
    <sheet name="B6" sheetId="25" r:id="rId6"/>
    <sheet name="B7" sheetId="24" r:id="rId7"/>
    <sheet name="B8" sheetId="13" r:id="rId8"/>
    <sheet name="B9" sheetId="14" r:id="rId9"/>
    <sheet name="B10" sheetId="15" r:id="rId10"/>
    <sheet name="B11" sheetId="16" r:id="rId11"/>
  </sheets>
  <definedNames>
    <definedName name="_xlnm._FilterDatabase" localSheetId="1" hidden="1">'B2'!$A$7:$G$151</definedName>
    <definedName name="_xlnm._FilterDatabase" localSheetId="2" hidden="1">'B3'!#REF!</definedName>
    <definedName name="_xlnm._FilterDatabase" localSheetId="3" hidden="1">'B4'!$A$13:$H$52</definedName>
    <definedName name="_xlnm._FilterDatabase" localSheetId="4" hidden="1">'B5'!#REF!</definedName>
    <definedName name="_xlnm._FilterDatabase" localSheetId="5" hidden="1">'B6'!$A$6:$F$224</definedName>
    <definedName name="_xlnm._FilterDatabase" localSheetId="6" hidden="1">'B7'!$A$6:$F$699</definedName>
  </definedNames>
  <calcPr calcId="144525"/>
</workbook>
</file>

<file path=xl/calcChain.xml><?xml version="1.0" encoding="utf-8"?>
<calcChain xmlns="http://schemas.openxmlformats.org/spreadsheetml/2006/main">
  <c r="F7" i="30" l="1"/>
  <c r="F33" i="30" s="1"/>
  <c r="E7" i="30"/>
  <c r="E33" i="30" s="1"/>
  <c r="D7" i="30"/>
  <c r="D33" i="30" s="1"/>
  <c r="C7" i="30"/>
  <c r="C33" i="30" s="1"/>
</calcChain>
</file>

<file path=xl/sharedStrings.xml><?xml version="1.0" encoding="utf-8"?>
<sst xmlns="http://schemas.openxmlformats.org/spreadsheetml/2006/main" count="1730" uniqueCount="1450">
  <si>
    <t>TT</t>
  </si>
  <si>
    <t>CHI</t>
  </si>
  <si>
    <t>ỨNG</t>
  </si>
  <si>
    <t>CÒN</t>
  </si>
  <si>
    <t>DỰ TOÁN</t>
  </si>
  <si>
    <t>Bệnh viện đa khoa huyện Thuận Thành</t>
  </si>
  <si>
    <t>Biểu số 8</t>
  </si>
  <si>
    <t>TÌNH HÌNH THỰC HIỆN DỰ ÁN ĐẦU TƯ XDCB CẤP TỈNH</t>
  </si>
  <si>
    <t>ĐVT: đồng</t>
  </si>
  <si>
    <t>Bệnh viện đa khoa tỉnh Bắc Ninh (quy mô 1000 giường)</t>
  </si>
  <si>
    <t>Bệnh viện đa khoa huyện Lương Tài</t>
  </si>
  <si>
    <t>Bệnh viện đa khoa huyện Gia Bình</t>
  </si>
  <si>
    <t>Bệnh viện đa khoa huyện Quế Võ</t>
  </si>
  <si>
    <t>Bệnh viện Sản Nhi</t>
  </si>
  <si>
    <t>Biểu số 9</t>
  </si>
  <si>
    <t>TÌNH HÌNH THỰC HIỆN DỰ ÁN ĐẦU TƯ XDCB CẤP HUYỆN</t>
  </si>
  <si>
    <t>Biểu số 10</t>
  </si>
  <si>
    <t>TÌNH HÌNH THỰC HIỆN DỰ ÁN ĐẦU TƯ XDCB CẤP XÃ</t>
  </si>
  <si>
    <t>Biểu số 11</t>
  </si>
  <si>
    <t>TÌNH HÌNH THỰC HIỆN DỰ ÁN ĐẦU TƯ TỪ NGUỒN TRÁI PHIẾU CHÍNH PHỦ</t>
  </si>
  <si>
    <t>Bệnh viện đa khoa huyện Tiên Du</t>
  </si>
  <si>
    <t>Bệnh viện Tâm thần tỉnh Bắc Ninh</t>
  </si>
  <si>
    <r>
      <t>HUYỆN / CHỦ ĐẦU TƯ /</t>
    </r>
    <r>
      <rPr>
        <sz val="11"/>
        <color indexed="8"/>
        <rFont val="Times New Roman"/>
        <family val="1"/>
      </rPr>
      <t xml:space="preserve"> DỰ ÁN</t>
    </r>
  </si>
  <si>
    <r>
      <t>ĐƠN VỊ / CHỦ ĐẦU TƯ /</t>
    </r>
    <r>
      <rPr>
        <sz val="11"/>
        <color indexed="8"/>
        <rFont val="Times New Roman"/>
        <family val="1"/>
      </rPr>
      <t xml:space="preserve"> DỰ ÁN</t>
    </r>
  </si>
  <si>
    <t>TỔNG CỘNG</t>
  </si>
  <si>
    <t>Đường TL 281 (Thứa - Kênh Vàng)</t>
  </si>
  <si>
    <t>Nút giao khác mức liên thông QL1A nối với TL 270</t>
  </si>
  <si>
    <t>Đường TL 282 (Keo - Đông Côi)</t>
  </si>
  <si>
    <t>Trường THPT Hàn Thuyên</t>
  </si>
  <si>
    <t>Đầu tư xây dựng trạm bơm Xuân Viên</t>
  </si>
  <si>
    <t>Bệnh viện Lao và bệnh Phổi tỉnh BN</t>
  </si>
  <si>
    <t>Bệnh viện đa khoa huyện Yên Phong</t>
  </si>
  <si>
    <t>Hệ thống xử lý vệ sinh môi trường nông thôn xã Cảnh Hưng, huyện Tiên Du</t>
  </si>
  <si>
    <t>Đường trục huyện Tiên Du (tuyến Nội Duệ - Tri Phương)</t>
  </si>
  <si>
    <t>Đường Bình Than 1 (giai đoạn 2)</t>
  </si>
  <si>
    <t>Đường Nguyễn Quyền 1 - Thành phố BN</t>
  </si>
  <si>
    <t>Trung tâm lưu trữ tỉnh Bắc Ninh</t>
  </si>
  <si>
    <t>Cải tạo, nâng cấp kênh tiêu chính trạm bơm Tri Phương, huyện Tiên Du</t>
  </si>
  <si>
    <t>Đầu tư xây dựng trạm bơm Yên Hậu, huyện Yên Phong</t>
  </si>
  <si>
    <t>Đường HL4 Huyện Tiên Du, tỉnh Bắc Ninh</t>
  </si>
  <si>
    <t>Cải tạo, nâng cấp nhà làm việc Chi Cục Bảo vệ thực vật thành nhà làm việc cho 4 đơn vị gồm: Chi cục BVTV; Chi cục Thủy lợi; Chi cục Phát triển nông thôn và Chi cục Thủy sản.</t>
  </si>
  <si>
    <t>Cải tạo, nâng cấp đường TL285, đoạn từ cầu Táo Đôi - An Mỹ, huyện Lương Tài, tỉnh Bắc Ninh</t>
  </si>
  <si>
    <t>Dự án mua sắm trang thiết bị y tế bệnh viện đa khoa tỉnh Bắc Ninh bằng nguồn vốn ODA của Chính phủ Tây Ban Nha</t>
  </si>
  <si>
    <t>Nâng cấp TL283 (đoạn Dâu - Ngũ Thái)</t>
  </si>
  <si>
    <t>Khu tổ hợp công nghệ thông tin</t>
  </si>
  <si>
    <t>Nâng cấp tuyến đê Hữu Đuống, tỉnh BN</t>
  </si>
  <si>
    <t>Cải tạo nâng cấp TL279 đoạn Nội Doi - Phố Mới</t>
  </si>
  <si>
    <t>Xử lý sạt lở cấp bách bảo vệ đê Hữu Đuống, Hữu Thái Bình</t>
  </si>
  <si>
    <t>Xây dựng đường giao thông khu du lịch Phật Tích, huyện Tiên Du (giai đoạn II)</t>
  </si>
  <si>
    <t>Nhà học bộ môn trường THPT Lê Văn Thịnh tỉnh Bắc Ninh</t>
  </si>
  <si>
    <t>Trụ sở làm việc khối cơ quan dân vận Huyện uỷ huyện Thuận Thành</t>
  </si>
  <si>
    <t>Nâng cấp, mở rộng TL285 đoạn từ thôn An Mỹ đi lên đê Hữu sông Thái Bình, huyện Lương Tài</t>
  </si>
  <si>
    <t>Bảo tồn, tôn tạo và phát huy giá trị di tích lịch sử văn hoá chùa Bút Tháp, huyện Thuận Thành, tỉnh Bắc Ninh</t>
  </si>
  <si>
    <t>Tu bổ, tôn tạo khu di tích lịch sử và du lịch văn hóa Cao Lỗ Vương, huyện Gia Bình, tỉnh Bắc Ninh</t>
  </si>
  <si>
    <t>Công trình: Tu bổ, tôn tạo nhà Tam Bảo chùa Bảo Tháp, huyện Gia Bình, tỉnh Bắc Ninh.</t>
  </si>
  <si>
    <t>Dự án: Xử lý ô nhiễm môi trường xã Tri Phương, huyện Tiên Du</t>
  </si>
  <si>
    <t>Đầu tư xây dựng trạm bơm Kênh Vàng III.</t>
  </si>
  <si>
    <t>Dự án đầu tư xây dựng công trình đường Kinh Dương Vương, TP.Bắc Ninh (đoạn qua tòa nhà điều hành sản xuất của Công ty điện lực Bắc Ninh)</t>
  </si>
  <si>
    <t>Nhà học chức năng và các hạng mục phụ trợ, trường THPT Thuận Thành số 3.</t>
  </si>
  <si>
    <t>Nhà học chức năng và các hạng mục phụ trợ, trường THPT Lý Nhân Tông.</t>
  </si>
  <si>
    <t>Trung tâm bảo tồn tranh dân gian Đông Hồ.</t>
  </si>
  <si>
    <t>Xây dựng nút giao thông phía Tây nam, thành phố Bắc Ninh</t>
  </si>
  <si>
    <t>Đầu tư xây dựng công trình Trạm bơm xã Hoài Thượng, huyện Thuận Thành, tỉnh Bắc Ninh</t>
  </si>
  <si>
    <t>Mở rộng kho lưu trữ của Văn phòng đăng ký quyền sử dụng đất tỉnh Bắc Ninh</t>
  </si>
  <si>
    <t>Xây dựng, cải tạo, nâng cấp đường TL.286 cũ (Lý trình Km2+800 - Km4+460), thành phố Bắc Ninh</t>
  </si>
  <si>
    <t>Nhà lớp học kết hợp Hội trường, Thư viện và Phòng ở học viên Trường Chính trị Nguyễn Văn Cừ</t>
  </si>
  <si>
    <t>Cải tạo, nâng cấp đường tỉnh ĐT 280 đoạn An Quang-Đông Bình (lý trình Km6+700-Km11+244) huyện Gia Bình</t>
  </si>
  <si>
    <t>Xây dựng cải tạo, nâng cấp tuyến đường huyện từ TL280 - cầu Phú Lâu, xã Phú Lương huyện Lương Tài, tỉnh Bắc Ninh</t>
  </si>
  <si>
    <t>Xây dựng công trình Xử lý ngay sạt lở bờ, bãi sông kè Rền đoạn từ K24+700-K25+500 đê Tả Đuống huyện Tiên Du</t>
  </si>
  <si>
    <t>Xây dựng cung quy hoạch kiến trúc Bắc Ninh</t>
  </si>
  <si>
    <t>Xây dựng Trung tâm nuôi dưỡng Người có công và Bảo trợ xã hội Bắc Ninh</t>
  </si>
  <si>
    <t>Xây dựng nút giao hoàn chỉnh nối QL18 với Khu công nghiệp Yên Phong, huyện Yên Phong</t>
  </si>
  <si>
    <t>Sửa chữa, cải tạo, mở rộng Khu nhà ở vận động viên Trung tâm huấn luyện thể dục thể thao tỉnh Bắc Ninh</t>
  </si>
  <si>
    <t>Đường từ UBND xã đi Lệ Chi Viên lên đê Đại Hà, xã Đại Lai, huyện Gia Bình</t>
  </si>
  <si>
    <t>Dự án nạo vét sông Đông Côi - Đại Quảng Bình, huyện Thuận Thành, Gia Bình, Lương Tài,</t>
  </si>
  <si>
    <t>Xây dựng TL276 đoạn thị trấn Chờ, huyện Yên Phong - thị trấn Lim, huyện Tiên Du</t>
  </si>
  <si>
    <t>Cải tạo vỉa hè đường Hàn Thuyên (đoạn bên trái tuyến từ giao đường Lê Văn Thịnh đến hết trường THPT Hàn Thuyên), thành phố Bắc Ninh</t>
  </si>
  <si>
    <t>Nạo vét sông Đoàn, huyện Gia Bình, tỉnh Bắc Ninh</t>
  </si>
  <si>
    <t>Xây dựng cống và cầu trên kênh nối giữa Trạm bơm Kim Đôi 1 và Kim Đôi 2</t>
  </si>
  <si>
    <t>Nạo vét kênh tiêu Hiền Lương, huyện Quế Võ</t>
  </si>
  <si>
    <t>Cải tạo, nâng cấp đường trục huyện Quế Võ, đoạn từ QL18 đến kè Thịnh Lai, xã Đức Long</t>
  </si>
  <si>
    <t>Xây dựng mới chùa Dạm, xã Nam Sơn, thành phố Bắc Ninh</t>
  </si>
  <si>
    <t>Đầu tư, cải tạo, nâng cấp rừng phòng hộ tỉnh Bắc Ninh theo mô hình phát triển rừng bền vững giai đoạn 2015-2020</t>
  </si>
  <si>
    <t>Cải tạo nâng cấp nhà kho thành nhà làm việc, cải tạo mở rộng phòng một cửa và các hạng mục phụ trợ, trụ sở Sở Tư pháp</t>
  </si>
  <si>
    <t>Xây dựng, cải tạo, nâng cấp đường Ngô Xá, Phù Cầm đoạn qua thôn Ấp Đồn, xã Yên Trung, huyện Yên Phong</t>
  </si>
  <si>
    <t>Xây dựng, cải tạo, nâng cấp đường TL 286 (lý trình Km4+460-Km5+922) huyện Yên Phong</t>
  </si>
  <si>
    <t>Cải tạo, sửa chữa sân, đường nội bộ, rãnh thoát nước, chống mối và xây mới nhà kho chứa dụng cụ chỉnh hình, - Sở Lao động Thương binh và Xã hội Bắc Ninh</t>
  </si>
  <si>
    <t>Cải tạo, sửa chữa Trụ sở Đoàn ĐBQH, HĐND, UBND tỉnh</t>
  </si>
  <si>
    <t>Nắn dòng chảy tuyến sông Đông Côi - Đại Quảng Bình, kết hợp tạo hồ cảnh quan sinh thái khu trung tâm văn hóa Luy Lâu, huyện Thuận Thành</t>
  </si>
  <si>
    <t>Xây dựng đường giao thông đi trung tâm xã Cách Bi, huyện Quế Võ, tỉnh Bắc Ninh</t>
  </si>
  <si>
    <t>Đầu tư xây dựng công trình Nhà hát dân ca quan họ Bắc Ninh</t>
  </si>
  <si>
    <t>Xây dựng đường phía Nam cầu Đại Đồng Thành</t>
  </si>
  <si>
    <t>Xây dựng đường phía Bắc cầu Đại Đồng Thành</t>
  </si>
  <si>
    <t>Xây dựng đường Gom QL18 (Bên trái tuyến)</t>
  </si>
  <si>
    <t>Caỉ tạo, mở rộng Trụ sở làm việc và các hạng mục phụ trợ Sở Tài nguyên và Môi trường Bắc Ninh</t>
  </si>
  <si>
    <t>Cải tạo, nâng cấp, mở rộng đường ĐT.281( đoạn từ nút giao Kim Đào đi qua Quảng Phú và Bình Định), huyện Lương Tài, tỉnh Bắc Ninh</t>
  </si>
  <si>
    <t>Trường THCS xã Nam Sơn, thành phố Bắc Ninh</t>
  </si>
  <si>
    <t>Đầu tư xây dựng đường nội thị khu trung tâm huyện Quế Võ, đoạn từ bQL18 đi Bằng An</t>
  </si>
  <si>
    <t>Xây dựng cầu Phật Tích - Đại Đồng Thành (Cầu vượt sông Đuống nối hai huyện Tiên Du và Thuận Thành)</t>
  </si>
  <si>
    <t>Đầu tư xây dựng đấu nối đường trục chính đô thị từ xã Phượng Mao sang Khu công nghiệp Quế Võ I, huyện Quế Võ, tỉnh Bắc Ninh.</t>
  </si>
  <si>
    <t>Xử lý khẩn cấp ngay sự cố nứt dọc thân đê đoạn từ K24+700, K25+200 đê Tả Đuống, huyện Tiên Du</t>
  </si>
  <si>
    <t>Xử lý khẩn cấp ngay sự cố sạt lở kè Giang Sơn đoạn từ K3+020; K3+600 và đoạn K5+020; K5+450 đê bối Song Giang, Giang Sơn</t>
  </si>
  <si>
    <t>Xử lý khẩn cấp ngay sự cố sạt lở kè Hoài Thượng đoạn từ K34+700 đến K36+300 đê Hữu Đuống, huyện Thuận Thành</t>
  </si>
  <si>
    <t>Hệ thống xử lý nước và hồ chứa phục vụ sản xuất nông nghiệp khu Phương Vĩ, phường Vũ Ninh, thành phố Bắc Ninh</t>
  </si>
  <si>
    <t>Nhà chứa quan họ thôn Viêm Xá, xã Hòa Long, thành phố Bắc Ninh</t>
  </si>
  <si>
    <t>Nhà tiếp dân, kho lưu trữ tang vật và phòng làm việc bộ phận một cửa, Thanh tra tỉnh Bắc Ninh</t>
  </si>
  <si>
    <t>Trường mầm non xã Đại Lai, huyện Gia Bình</t>
  </si>
  <si>
    <t>Đầu tư xây dựng đường Đại Đồng Thành - Nguyệt Đức (đoạn tránh khu dân cư từ Km7 đi cầu Gáy) kết nối với tỉnh Hưng Yên</t>
  </si>
  <si>
    <t>Đầu tư xây dựng cải tạo, nâng cấp tuyến đường giao thông từ TL.283 đi QL.17 đoạn qua xã Trí Qủa, huyện Thuận Thành.</t>
  </si>
  <si>
    <t>Xây dựng mở rộng kênh, lát mái kè bờ kênh phía Bắc kênh V8 (giáp khu dân cư dịch vụ xã Yên Trung), huyện Yên Phong</t>
  </si>
  <si>
    <t>Sửa chữa, cải tạo khối nhà làm việc 3 tầng Sở Tư Pháp và Trung tâm trợ giúp pháp lý nhà nước - Sở Tư pháp</t>
  </si>
  <si>
    <t>Xây dựng đường tỉnh 276 kéo dài đi Cảnh Hưng, huyện Tiên Du</t>
  </si>
  <si>
    <t>Trụ sở làm việc Đảng Ủy, HĐND, UBND xã Lạc Vệ, huyện Tiên Du</t>
  </si>
  <si>
    <t>Trụ sở làm việc Chi nhánh Văn phòng đăng ký đất đai và Chi nhánh Trung tâm phát triển quỹ đất thị xã Từ Sơn</t>
  </si>
  <si>
    <t>Cải tạo bể hút, kênh tưới trạm bơm Thái Hoà</t>
  </si>
  <si>
    <t>ĐTXD hạ tầng Khu Thiết chế Văn hóa Thể thao của công nhân tại Khu công nghiệp Yên Phong, tỉnh Bắc Ninh</t>
  </si>
  <si>
    <t>Mở rộng, cải tạo nhà hiệu bộ và một số hạng mục phụ trợ trường THPT Lương Tài, huyện Lương Tài</t>
  </si>
  <si>
    <t>Xây dựng nhà hiệu bộ, sửa chữa cải tạo nhà lớp học, nhà đa năng và các hạng mục phụ trợ trường THPT Ngô Gia Tự</t>
  </si>
  <si>
    <t>Nhà học bộ môn và các hạng mục phụ trợ trường THPT Hoàng Quốc Việt</t>
  </si>
  <si>
    <t>Nhà học bộ môn và các hạng mục phụ trợ trường THPT Quế Võ số 2</t>
  </si>
  <si>
    <t>Cải tạo, sửa chữa mở rộng và nâng cấp trụ sở làm việc và các hạng mục phụ trợ Ban quản lý các Khu công nghiệp Bắc Ninh</t>
  </si>
  <si>
    <t>Dự án đầu tư xây dựng hệ thống đường giao thông nội thị, thị trấn thứa, huyện Lương Tài</t>
  </si>
  <si>
    <t>Cải tạo, nâng cấp tuyến đường liên huyện từ TL 281 - đê Hữu Đuống huyện Lương Tài (Km0+00 -  Km3+866,81)</t>
  </si>
  <si>
    <t>Trường THCS xã Yên Phụ, huyện Yên Phong</t>
  </si>
  <si>
    <t>Xây dựng đường vào khu xử lý chất thải rắn sinh hoạt của huyện Yên Phong</t>
  </si>
  <si>
    <t>Cải tạo, nâng cấp vỉa hè, mở rộng lòng đường Trần Hưng Đạo, thành phố Bắc Ninh (đoạn từ Ngã 6 đến khách sạn Nam Thắng)</t>
  </si>
  <si>
    <t>Khu khuôn viên cây xanh, đài tưởng niệm các anh hùng liệt sỹ huyện Gia Bình</t>
  </si>
  <si>
    <t>HTKT khu dịch vụ bệnh viện và mở rộng bệnh viện Sản - Nhi tỉnh Bắc Ninh</t>
  </si>
  <si>
    <t>Cải tạo, sửa chữa khối nhà đoàn thể huyện Lương Tài (nhà làm việc 3 tầng)</t>
  </si>
  <si>
    <t>Đường vào khu xử lý tác thải rắn huyện Gia Bình, tỉnh Bắc Ninh</t>
  </si>
  <si>
    <t>Cải tạo Trụ sở Huyện ủy Lương Tài; Hạng mục: Nhà ăn</t>
  </si>
  <si>
    <t>Đường nội thị thị trấn Thứa đoạn qua kênh cấp I, huyện Lương Tài</t>
  </si>
  <si>
    <t>Trường tiểu học xã Tam Giang, huyện Yên Phong</t>
  </si>
  <si>
    <t>Cải tạo, sửa chữa trường THCS Hàn Thuyên, huyện Lương Tài</t>
  </si>
  <si>
    <t>Sân, Rãnh thoát nước, Bồn hoa, trường Tiểu học xã Tam Giang</t>
  </si>
  <si>
    <t>Sửa chữa, cải tạo Đài tưởng niệm các AHLS huyện Lương Tài</t>
  </si>
  <si>
    <t>Trường tiểu học Thị trấn Chờ - huyện Yên Yên Phong- Bắc Ninh</t>
  </si>
  <si>
    <t>Đầu xây dựng mới hạ tầng khu dân cư xã Đông Thọ</t>
  </si>
  <si>
    <t>Trường tiểu học số 2 thị trấn Chờ</t>
  </si>
  <si>
    <t>Đường giao thông nông thôn thôn Phú Đức, xã Đông Thọ, huyện Yên Phong</t>
  </si>
  <si>
    <t>Xây dựng nông thôn mới xã Đông Thọ (HM: Đường GTNT thôn Trung Bạn)</t>
  </si>
  <si>
    <t>Trụ sở Đảng ủy-HĐND-UBND-UBMTTQ-Nhà quân sự xã Đông Thọ, huyện Yên Phong</t>
  </si>
  <si>
    <t>Cải tạo, nâng cấp đường GTNT thôn Quan Đình (GĐ2) xã Văn Môn, huyện Yên Phong (HM: Nền mặt đường tuyến T2 và T3)</t>
  </si>
  <si>
    <t>Công trình hạ tầng kỹ thuật khu nhà ở dân cư dịch vụ xã Yên Trung, huyện Yên Phong (khu số 2)</t>
  </si>
  <si>
    <t>Công trình: Hạ tầng kỹ thuật khu dân cư thôn Bình An , xã Đông Thọ (San nền, thoát nước, đường giao thông, cây xanh)</t>
  </si>
  <si>
    <t>Công trình: Hạ tầng kỹ thuật khu dân cư thôn Thọ Khê, xã Đông Thọ (Khu số 3). HM San nền, thoát nước, đường giao thông, cây xanh</t>
  </si>
  <si>
    <t>Công trình: Hạ tầng kỹ thuật khu dân cư thôn Thọ Vuông, xã Đông Thọ (HM San nền, thoát nước, đường giao thông, cây xanh)</t>
  </si>
  <si>
    <t>Công trình: Hạ tầng kỹ thuật khu dân cư thôn Thọ Khê, xã ĐÔng Thọ ( Khu số 1). HM San nền, thoát nước, đường giao thông,cây xanh.</t>
  </si>
  <si>
    <t>Trường THCS xã Tam Đa, huyện Yên Phong</t>
  </si>
  <si>
    <t>Xây dựng vỉa hè và phần đường tiếp giáp với tỉnh lộ 271 (nay là 277) qua khu dân cư mới thôn Bình An, xã Đông Thọ, huyện Yên Phong</t>
  </si>
  <si>
    <t>Trạm Y tế xã Yên Phụ, huyện Yên Phong (nhà làm việc, nhà ăn, bếp và các hạng mục phụ trợ)</t>
  </si>
  <si>
    <t>Trạm Y tế xã Trung Nghĩa, huyện Yên Phong (nhà trạm và các hạng mục phụ trợ)</t>
  </si>
  <si>
    <t>Trường Tiểu học Gia Đông số 2. huyện Thuận Thành (nhà lớp học phòng chức năng)</t>
  </si>
  <si>
    <t>Đường nối sang Khu công nghiệp thôn Thọ Vuông, xã Đông Thọ, huyện Yên Phong</t>
  </si>
  <si>
    <t>Trường Tiểu học số 2 xã Tam Đa, huyện Yên Phong (nhà lớp học 12 phòng)</t>
  </si>
  <si>
    <t>Trường Tiểu học xã Thụy Hòa, huyện Yên Phong (nhà lớp học 12 phòng)</t>
  </si>
  <si>
    <t>Cải tạo, nâng cấp đường GTNT thôn Đại Lâm, xã Tam Đa, huyện Yên Phong (nền, mặt đường, rãnh thoát nước)</t>
  </si>
  <si>
    <t>Trường THCS xã Yên Trung, huyện Yên Phong (nhà lớp học chức năng và nhà hiệu bộ)</t>
  </si>
  <si>
    <t>Trường THCS thị trấn Chờ, huyện Yên Phong (nhà lớp học 6 phòng,  hành lang cầu)</t>
  </si>
  <si>
    <t>Cải tạo, sửa chữa nghĩa trang liệt sỹ xã Đông Thọ, huyện Yên Phong</t>
  </si>
  <si>
    <t>Trạm Y tế xã Đông Thọ, huyện Yên Phong (nhà chính)</t>
  </si>
  <si>
    <t>Đường GTNT thôn Ngọc Khám, xã Gia Đông, huyện Thuận Thành</t>
  </si>
  <si>
    <t>Đường dây 0,4Kv cấp điện cho khu giãn dân thôn Mẫn Xá, xã Văn Môn, huyện Yên Phong</t>
  </si>
  <si>
    <t>Tuyến đường dây 35Kv và TBA180KVA-35(22)/0,4Kv cấp điện cho trụ sở UBND xã Đông Thọ, huyện Yên Phong</t>
  </si>
  <si>
    <t>Trường tiểu học xã Tam Giang, huyện Yên Phong (Nhà lớp học 03 tầng)</t>
  </si>
  <si>
    <t>Cải tạo, sửa chữa Trụ sở UBND xã Tam Giang, huyện Yên Phong</t>
  </si>
  <si>
    <t>Trường Tiểu học xã Thụy Hòa, huyện Yên Phong (tu sửa nhà lớp học 2 tầng 8 phòng)</t>
  </si>
  <si>
    <t>Đình làng thôn Thọ Khê, xã Đông Thọ, huyện Yên Phong (các hạng mục phụ trợ)</t>
  </si>
  <si>
    <t>Trụ sở UBND xã Đông Thọ, huyện Yên Phong (hạng mục: Lắp đặt điều hòa và biển tên)</t>
  </si>
  <si>
    <t>Nhà văn hóa thôn Vọng Đông xã Yên Trung; hạng mục: Nhà văn hóa và các công trình phụ trợ</t>
  </si>
  <si>
    <t>Trường TH số 2 xã Yên Trung; Hạng mục: nhà lớp học 12 phòng.</t>
  </si>
  <si>
    <t>Trường Tiểu học xã Đông Thọ, huyện Yên Phong (cải tạo nhà lớp học và sân bê tông)</t>
  </si>
  <si>
    <t>Công trình hạ tầng kỹ thuật khu nhà ở Dân cư dịch vụ xã Yên Trung (Khu số 1)</t>
  </si>
  <si>
    <t>Đường trục thôn Hương Chi, xã Phú Hòa, huyện Lương Tài (đoạn từ đường liên xã Phú Hòa, Trừng Xá qua thôn Hương Chi đến bãi tập kết rác thải)</t>
  </si>
  <si>
    <t>Xây dựng chợ thôn Phú Mẫn, thị trấn Chờ, huyện Yên Phong</t>
  </si>
  <si>
    <t>Đường trục xã Yên Trung, huyện Yên Phong (đọa từ cầu Trạm Xá ra bãi rác thôn Chính Trung)</t>
  </si>
  <si>
    <t>Trạm Y tế xã Thụy Hòa, huyện Yên Phong (sân bê tông, bồn hoa, lò đôt rác, cổng và biển hiệu)</t>
  </si>
  <si>
    <t>Đường giao thông thôn Thọ Vuông, xã Đông Thọ, huyện Yên Phong (nền, mặt đường, cống thoát nước từ tuyến 1 đến tuyến 4)</t>
  </si>
  <si>
    <t>Đường giao thông nông thôn thôn Quan Độ, xã Văn Môn, huyện Yên Phong (nền, mặt đường, thoát nước)</t>
  </si>
  <si>
    <t>Nhà sinh hoạt thôn Thọ Khê, xã Đông Thọ, huyện Yên Phong (nhà sinh hoạt và các hạng mục phụ trợ)</t>
  </si>
  <si>
    <t>Cải tạo, nâng cấp trụ sở UBND xã Tam Đa, huyện Yên Phong</t>
  </si>
  <si>
    <t>Trường Tiểu học Mão Điền số 1, xã Mão Điền, huyện Thuận Thành (nhà lớp học 12 phòng)</t>
  </si>
  <si>
    <t>Cải tạo, sửa chữa trường Mầm non thị trấn Chờ số 2, huyện Yên Phong (nhà lớp học 2 tầng)</t>
  </si>
  <si>
    <t>Trường Mầm non xã Tam Đa, phân khu Phấn Động, huyện Yên Phong (cải tạo, nâng cấp nhà lớp học chức năng)</t>
  </si>
  <si>
    <t>Đường GT liên thôn từ thôn Thân Thượng đi thôn Yên Lãng, xã Yên Trung</t>
  </si>
  <si>
    <t>Nhà văn hóa thôn Đại Lâm, xã Tam Đa</t>
  </si>
  <si>
    <t>Trường Tiểu học Mão Điền số 1, huyện Thuận Thành. Hạng mục: Nhà hiệu bộ</t>
  </si>
  <si>
    <t>Trường THCS xã Mão Điền, Huyện Thuận Thành. Hạng mục: Nhà lớp học 3 tầng 12 phòng học, nhà vệ sinh</t>
  </si>
  <si>
    <t>Công trình trạm biến áp 180KVA-35(22)/0,4KV cấp điện cho Trụ sở UBND xã Yên Trung</t>
  </si>
  <si>
    <t>Nhà văn hóa thôn Táo, Xã Mão Điền, Huyện Thuận Thành, Tỉnh Bắc Ninh</t>
  </si>
  <si>
    <t>Trường Mầm non số 2 xã Mão Điền, huyện Thuận Thành.Hạng mục: Nhà lớp học 2 tầng 12 phòng học, nhà hiệu bộ, nhà bếp.</t>
  </si>
  <si>
    <t>Đường giao thông nông thôn thôn Đại Lâm, xã Tam Đa</t>
  </si>
  <si>
    <t>Trường mầm non xã Đông Thọ, huyện Yên Phong; Hạng mục: Nhà lớp học 02 tầng, 6 phòng học</t>
  </si>
  <si>
    <t>Trường THCS xã Tam Giang, huyện Yên Phong (Hạng mục: Sân, bể nước, tường rào, rãnh thoát nước)</t>
  </si>
  <si>
    <t>Cải tạo ao phía trước đình làng thôn Trần Xá, xã Yên Trung, huyện Yên Phong</t>
  </si>
  <si>
    <t>Hội trường Trung tâm huyện Yên Phong, tỉnh Bắc Ninh</t>
  </si>
  <si>
    <t>Cải tạo, nâng cấp đường GTNT thôn An Ninh, xã Yên Phụ, huyện Yên Phong</t>
  </si>
  <si>
    <t>Xây dựng trụ sở UBND xã Yên Phụ, huyện Yên Phong</t>
  </si>
  <si>
    <t>UBND xã Đông Thọ, huyện Yên Phong (nhà vệ sinh và các hạng mục phụ trợ)</t>
  </si>
  <si>
    <t>Đường trục xã Mão Điền đoạn từ Chợ Chằm đi cầu Đồng Lai</t>
  </si>
  <si>
    <t>Cải tạo, sửa chữa trường mầm non thôn Ngô Nội, xã Trung Nghĩa;Hạng mục: Cải tạo nhà lớp học, cổng, tường rào</t>
  </si>
  <si>
    <t>Cống liên thôn Tiên Trà - Phù Lưu xã Trung Nghĩa</t>
  </si>
  <si>
    <t>Trường mầm non Đại Lâm, xã Tam Đa, huyện Yên Phong</t>
  </si>
  <si>
    <t>Công trình: Trụ sở Đảng ủy - HĐND- UBND xã Yên Trung, huyện Yên Phong. Hạng mục: Nâng cấp cải tạo nhà làm việc</t>
  </si>
  <si>
    <t>Đền thờ Hàn Thuyên, xã Lai Hạ, huyện Lương Tài</t>
  </si>
  <si>
    <t>Ứng dụng CNTT trong hoạt động các cơ quan Đảng tỉnh Bắc Ninh giai đoạn 2016-2020</t>
  </si>
  <si>
    <t>Cải tạo, sửa chữa trụ sở làm việc và các hạng mục phụ trợ Tỉnh ủy Bắc Ninh</t>
  </si>
  <si>
    <t>Nhà văn hóa thôn 4, xã Mão Điền, huyện Thuận Thành</t>
  </si>
  <si>
    <t>Trường mầm non xã Mão Điền, huyện Thuận Thành (HM: Nhà lớp học 2 tầng, 8 phòng)</t>
  </si>
  <si>
    <t>Tu bổ tôn tạo Chùa Bát Nhã, thôn Thọ Khê, xã Đông Thọ, huyện Yên Phong (tòa Tam Bảo)</t>
  </si>
  <si>
    <t>Cải tạo, nâng cấp nhà văn hóa xã Yên Trung, huyện Yên Phong</t>
  </si>
  <si>
    <t>Công trình: Đường giao thông nội đồng thôn Lương Tân, xã Yên trung, huyện Yên Phong; Hạng mục: Nền, mặt đường, hệ thống thoát nước và tường kè</t>
  </si>
  <si>
    <t>Đường giao thông nông thôn thôn Phấn Động, xã Tam Đa</t>
  </si>
  <si>
    <t>Kiên cố hóa kênh mương thôn Thọ Đức, xã Tam Đa</t>
  </si>
  <si>
    <t>Trạm y tế xã Văn Môn, huyện Yên Phong (Hạng mục: Các hạng mục phụ trợ)</t>
  </si>
  <si>
    <t>TỪ NGÀY 01/1/2018 ĐẾN HẾT NGÀY 31/01/2018</t>
  </si>
  <si>
    <t>Chưa phát sinh</t>
  </si>
  <si>
    <t>Nâng cấp, mở rộng khu lưu niệm cố Tổng Bí thư Nguyễn Văn Cừ</t>
  </si>
  <si>
    <t>Xây dựng hệ thống thoát nước, trồng cây xanh, hoàn chỉnh tuyến đường gom Khu Công nghiệp Quế Võ</t>
  </si>
  <si>
    <t>Cải tạo nâng cấp trạm bơm Việt Thống</t>
  </si>
  <si>
    <t>Trường THPT Tiên Du số 3</t>
  </si>
  <si>
    <t>Nạo vét Sông Ngụ</t>
  </si>
  <si>
    <t>Xây dựng hệ thống thông tin quản lý hộ tịch trên địa bàn tỉnh Bắc Ninh</t>
  </si>
  <si>
    <t>Cải tạo, nâng cấp đường TL 278 (Hạp Lĩnh-QL18)</t>
  </si>
  <si>
    <t>Cung cấp và lắp đặt hệ thống hội nghị truyền hình tỉnh Bắc Ninh</t>
  </si>
  <si>
    <t>Xây dựng đồng bộ hệ thống công nghệ thông tin thuộc Sở Thông tin và Truyền thông</t>
  </si>
  <si>
    <t>Cấp nước sạch thôn Vọng Nguyệt, xã Tam Giang, huyện Yêu Phong, tỉnh Bắc Ninh</t>
  </si>
  <si>
    <t>Nâng cấp TL285 (đoạn Ngụ - Đại Lai - QL18)</t>
  </si>
  <si>
    <t>Nhà lớp học chức năng, trường THPT Thuận Thành số 2, tỉnh Bắc Ninh</t>
  </si>
  <si>
    <t>Đường gom KCN Quế Võ (giai đoạn 1)</t>
  </si>
  <si>
    <t>Xử lý và cải tạo bãi rác Đồng Ngo, thành phố Bắc Ninh, tỉnh Bắc Ninh</t>
  </si>
  <si>
    <t>Đoạn mương dẫn nước từ cuối cống hộp đường Kinh Dương Vương ra kênh tiêu Vũ Ninh - Đại Phúc, thành phố Bắc Ninh</t>
  </si>
  <si>
    <t>Xây dựng cơ bản và lâm sinh năm 2013 thuộc đề án phát triển rừng bền vững gắn với di tích lịch sử văn hoá tỉnh BN giai đoạn 2011 - 2015</t>
  </si>
  <si>
    <t>Cải tạo, sửa chữa nâng cấp khu xử lý trạm cấp nước thôn Trà Lâm - Xuân Lâm, xã Trí Quả, huyện Thuận Thành</t>
  </si>
  <si>
    <t>Xử lý khẩn cấp kè Bình Cầu đê bối Hoài Thượng, huyện Thuận Thành</t>
  </si>
  <si>
    <t>Công trình: Cải tạo rừng và xây dựng bảng nội quy bảo vệ rừng năm 2014 thuộc Đề án phát triển rừng bền vững gắn với di tích lịch sử văn hóa tỉnh Bắc Ninh giai đoạn 2011-2015</t>
  </si>
  <si>
    <t>Dự án đầu tư xây dựng công trình cấp nước sạch tập trung xã Khắc Niệm, TP. Bắc Ninh.</t>
  </si>
  <si>
    <t>Xây dựng đầu tư đường vào khu vui chơi giải trí, nhà nghỉ, vườn đồi sinh thái phường Vân Dương, thành phố Bắc Ninh</t>
  </si>
  <si>
    <t>Xử lý khẩn cấp công trình Cầu kết hợp Cống điều tiết Văn Dương, xã Phú Hòa, huyện Lương Tài</t>
  </si>
  <si>
    <t>Dự án nâng cấp Trung tâm tích hợp dữ liệu tỉnh Bắc Ninh</t>
  </si>
  <si>
    <t>Cải tạo hè đường bên phải đường Huyền Quang (đoạn từ đường Lý Thái Tổ đến đường Bình Than), thành phố Bắc Ninh</t>
  </si>
  <si>
    <t>Xây dựng khu đền thờ Lý Thường Kiệt tại xã Tam Giang, huyện Yên Phong</t>
  </si>
  <si>
    <t>Nạo vét cục bộ đoạn từ điều tiết Keo đến điều tiết Ngăm Lương thuộc các hạng mục công trình : chống hạn phục vụ sản xuất vụ Xuân năm 2015</t>
  </si>
  <si>
    <t>Cải tạo, nâng cấp trạm bơm Nhân Thắng I, huyện Gia Bình thuộc các hạng mục công trình: chống hạn phục vụ sản xuất vụ Xuân năm 2015</t>
  </si>
  <si>
    <t>Xử lý ngay hạng mục công trình cải tạo, nâng cấp trạm bơm Ấp Dừa, huyện Lương Tài</t>
  </si>
  <si>
    <t>Xử lý ngay sự cố sạt lở kênh xả tiêu hạ lưu cống qua đê trạm bơm Đại Đồng Thành, huyện Thuận Thành</t>
  </si>
  <si>
    <t>Thay mới 2 cầu thang máy trụ sở HĐND-UBND tỉnh</t>
  </si>
  <si>
    <t>Xây dựng cải tạo, nâng cấp đường Nội Doi - Cung Kiệm, huyện Quế Võ, tỉnh Bắc Ninh</t>
  </si>
  <si>
    <t>Xử lý khẩn cấp ngay sự cố sạt lở kè Yên Hậu đoạn K10+580, K11+570 đê hữu Cà Lồ, huyện Yên Phong</t>
  </si>
  <si>
    <t>Xử lý khẩn cấp ngay sự cố sạt lở kè Cầu Hồng đoạn K8+150, K8+500 đê hữu Cà Lồ, huyện Yên Phong</t>
  </si>
  <si>
    <t>Cắm mốc hướng tuyến đường dây và trạm biến áp 110kV trở lên theo quy hoạch phát triển điện lực tỉnh Bắc Ninh giai đoạn 2016-2025, có xét đến năm 2035</t>
  </si>
  <si>
    <t>Sửa chữa, cải tạo khu nhà B ( 3 tầng) và thiết bị Y tế - Bệnh viện Y học cổ truyền tỉnh Bắc Ninh</t>
  </si>
  <si>
    <t>Cải tạo, nạo vét lòng kênh và cứng hóa bờ kênh tiêu T2 đoạn từ K1+800-K3+450, thành phố Bắc Ninh và huyện Tiên Du</t>
  </si>
  <si>
    <t>Cải tạo, nâng cấp kênh tiêu Ao Quan, kênh tiêu Cống Đá, thị xã Từ Sơn, tỉnh Bắc Ninh</t>
  </si>
  <si>
    <t>Dự án đầu tư xây dựng Trụ sở liên cơ quan trạm Bảo vệ thực vật, trạm Thú y, huyện Thuận Thành</t>
  </si>
  <si>
    <t>Dự án đầu tư xây dựng Trụ sở liên cơ quan trạm Thú y, trạm Bảo vệ thực vật và trạm Kiểm lâm thành phố Bắc Ninh</t>
  </si>
  <si>
    <t>ĐTXD Trung tâm đào tạo bóng chuyền tỉnh Bắc Ninh</t>
  </si>
  <si>
    <t>Trụ sở chi nhánh văn phòng đăng ký đất đai và phòng Tài nguyên và Môi trường huyện Lương Tài</t>
  </si>
  <si>
    <t>Cải tạo vỉa hè để làm điểm dừng đỗ xe phục vụ Trung tâm hành chính công tỉnh Bắc Ninh.</t>
  </si>
  <si>
    <t>Nạo vét tạo cảnh quan hồ điều hòa phường Đáp Cầu, thành phố Bắc Ninh</t>
  </si>
  <si>
    <t>Đầu tư xây dựng hạ tầng vùng nuôi trồng thủy sản tập trung xã Yên Giả huyện Quế Võ, tỉnh Bắc Ninh.</t>
  </si>
  <si>
    <t>Khu nhà ở dân cư dịch vụ và đấu giá quyền sử dụng đất tạo vốn xây dựng cơ sở hạ tầng, tại khu đất thôn Thụ Ninh phường Vạn An TP Bắc Ninh</t>
  </si>
  <si>
    <t>Nhà lớp học Trường Mầm non Hoa Sen, huyện Lương Tài (nhà 3 tầng)</t>
  </si>
  <si>
    <t>Xây dựng trang thông tin điện tử giới thiệu giá trị di sản, di tích lịch sử văn hóa tiêu biểu trên địa bàn huyện Thuận Thành bằng công nghệ 3D</t>
  </si>
  <si>
    <t>Cải tạo, sửa chữa khối đoàn thể huyện Lương Tài; Hạng mục: Các công trình phụ trợ</t>
  </si>
  <si>
    <t>Trồng mới hệ thống cây xanh đoạn đường đôi từ Kim Đòa đi nút giao vòng xuyến TL 280</t>
  </si>
  <si>
    <t>Kiên cố hóa kênh tưới tiêu thôn Đông Xuất Đông thọ GĐ1 (HM: kiên cố hóa kênh tưới tiêu)</t>
  </si>
  <si>
    <t>Cứng hóa mương nội đồng thôn Quan Đình, xã Văn Môn, huyện Yên phong (HM: Cứng hóa mương nội đồng, nhà trạm bơm)</t>
  </si>
  <si>
    <t>Mương cứng nội đồng thôn Mẫn Xá, xã Văn Môn, huyện Yên Phong (HM: đào, đắp, xây lắp)</t>
  </si>
  <si>
    <t>Cải tạo, nâng cấp đường GTNT thôn Quan Đình, xã Văn Môn, huyện Yên Phong (GĐ4) (HM: nền, mặt đường tuyến T6 và các tuyến N27 đến N40)</t>
  </si>
  <si>
    <t>Cải tạo, nâng cấp tuyến đường trục xã Văn Môn, huyện Yên Phong (HM: Nền, mặt đường, hệ thống thoát nước)</t>
  </si>
  <si>
    <t>Khu giãn dân ao Múc Tây thôn Cầu Gạo, xã Yên Phụ, huyện Yên Phong (San nền, đường giao thông)</t>
  </si>
  <si>
    <t>Đường giao thông nông thôn thôn Đông Xuất, xã Đông Thọ (HM: Nền, mặt đường và cống thoát nước đường ra đình thôn Đông Xuất)</t>
  </si>
  <si>
    <t>Trạm Y tế xã Văn Môn, huyện Yên Phong</t>
  </si>
  <si>
    <t>Trường mầm non xã Thụy Hòa, huyện Yên Phong (cải tạo, nâng cấp trường mầm non thôn Thiểm Xuyên, thôn Đông tảo, thôn Bằng Lục, Thôn Lạc Nhuế)</t>
  </si>
  <si>
    <t>Trạm Y tế xã Đông Thọ, huyện Yên Phong (san nền, cổng, tường rào, nhà bảo vệ)</t>
  </si>
  <si>
    <t>Cải tạo, nâng cấp đường GTNT thôn Đức Lân, xã Yên Phụ, huyện Yên Phong (nền, mặt đường, hệ thống thoát nước)</t>
  </si>
  <si>
    <t>Cải tạo, nâng cấp đường trục xã Thụy Hòa, huyện Yên Phong (đoạn từ thôn Thiểm Xuyên đến thôn Trung Lạc, xã Yên Trung)</t>
  </si>
  <si>
    <t>Cải tạo, sửa chữa trường Tiểu học xã Yên Phụ, huyện Yên Phong (cải tạo, sửa chữa khối nhà số 1 và số 2)</t>
  </si>
  <si>
    <t>Đường GTNT thôn Lạc Nhuế, xã Thụy Hòa, huyện Yên Phong (đoạn từ ngã ba liên xã đi thôn Lạc Nhuế)</t>
  </si>
  <si>
    <t>Đường GTNT xã Thụy Hòa, huyện Yên Phong (đoạn từ UBND xã Thụy Hòa đi Tam Đa)</t>
  </si>
  <si>
    <t>Xây dựng chợ thôn Đoài,xã Tam Giang, huyện Yên Phong (san nền, sân, đường, tường rào, nhà vệ sinh, nhà bảo vệ)</t>
  </si>
  <si>
    <t>Đường GTNT Thôn Nhị Trai xã Trừng Xá; Hạng mục: Nền, mặt đường và tường kè</t>
  </si>
  <si>
    <t>Cải tạo nâng cấp Đường GTNT Thôn Vọng Nguyệt, xã Tam Giang</t>
  </si>
  <si>
    <t>Trường THCS xã Phù Lãng, huyện Quế Võ (nhà lớp học)</t>
  </si>
  <si>
    <t>Sân thể thao thôn Đại Lâm, xã Tam Đa; Hạng mục: San nền</t>
  </si>
  <si>
    <t>Biểu 7</t>
  </si>
  <si>
    <t>TÌNH HÌNH THỰC HIỆN DỰ TOÁN CHI THƯỜNG XUYÊN ĐƠN VỊ CẤP HUYỆN</t>
  </si>
  <si>
    <t>ĐVT: Đồng</t>
  </si>
  <si>
    <t>ĐƠN VỊ</t>
  </si>
  <si>
    <t>I</t>
  </si>
  <si>
    <t>Huyện Yên Phong</t>
  </si>
  <si>
    <t>Văn phòng  HĐND và UBND</t>
  </si>
  <si>
    <t>Trung tâm hành chính công huyện Yên Phong</t>
  </si>
  <si>
    <t>Phòng Nông nghiệp và Phát triển Nông thôn</t>
  </si>
  <si>
    <t>Phòng Tư pháp</t>
  </si>
  <si>
    <t>Văn phòng Phòng Tài chính - Kế hoạch Yên Phong</t>
  </si>
  <si>
    <t>Phòng Kinh tế và Hạ tầng</t>
  </si>
  <si>
    <t>Văn phòng Phòng Giáo dục Đào tạo</t>
  </si>
  <si>
    <t>Trường mầm non liên cơ</t>
  </si>
  <si>
    <t>Trường mầm non thị trấn Chờ số 1</t>
  </si>
  <si>
    <t>Trường mầm non thị trấn Chờ số 2</t>
  </si>
  <si>
    <t>Trường mầm non Dũng Liệt</t>
  </si>
  <si>
    <t>Trường mầm non Tam Đa</t>
  </si>
  <si>
    <t>Trường mầm non Tam Giang</t>
  </si>
  <si>
    <t>Trường mầm non Yên Trung</t>
  </si>
  <si>
    <t>Trường mầm non Thuỵ Hoà</t>
  </si>
  <si>
    <t>Trường mầm non Hoà Tiến</t>
  </si>
  <si>
    <t>Trường mầm non Đông Tiến</t>
  </si>
  <si>
    <t>Trường mầm non Yên Phụ</t>
  </si>
  <si>
    <t>Trường mầm non Trung Nghĩa</t>
  </si>
  <si>
    <t>Trường mầm non Đông Phong</t>
  </si>
  <si>
    <t>Trường mầm non Long Châu</t>
  </si>
  <si>
    <t>Trường mầm non Văn Môn</t>
  </si>
  <si>
    <t>Trường mầm non Đông Thọ</t>
  </si>
  <si>
    <t>Trường tiểu học thị trấn Chờ số 1</t>
  </si>
  <si>
    <t>Trường tiểu học thị trấn Chờ số 2</t>
  </si>
  <si>
    <t>Trường tiểu học Dũng Liệt</t>
  </si>
  <si>
    <t>Trường tiểu học Tam Đa số 1</t>
  </si>
  <si>
    <t>Trường tiểu học Tam Đa số 2</t>
  </si>
  <si>
    <t>Trường tiểu học Tam Giang</t>
  </si>
  <si>
    <t>Trường tiểu học Yên Trung số 1</t>
  </si>
  <si>
    <t>Trường tiểu học Yên Trung số 2</t>
  </si>
  <si>
    <t>Trường tiểu học Thuỵ Hoà</t>
  </si>
  <si>
    <t>Trường tiểu học Hoà Tiến</t>
  </si>
  <si>
    <t>Trường tiểu học Đông Tiến</t>
  </si>
  <si>
    <t>Trường tiểu học Yên Phụ</t>
  </si>
  <si>
    <t>Trường tiểu học Trung Nghĩa</t>
  </si>
  <si>
    <t>Trường tiểu học Đông Phong</t>
  </si>
  <si>
    <t>Trường tiểu học Long Châu</t>
  </si>
  <si>
    <t>Trường tiểu học Văn Môn</t>
  </si>
  <si>
    <t>Trường tiểu học Đông Thọ</t>
  </si>
  <si>
    <t>Trường trung học cơ sở Yên Phong</t>
  </si>
  <si>
    <t>Trường trung học cơ sở thị trấn Chờ</t>
  </si>
  <si>
    <t>Trường trung học cơ sở Dũng Liệt</t>
  </si>
  <si>
    <t>Trường trung học cơ sở Tam Đa</t>
  </si>
  <si>
    <t>Trường trung học cơ sở Tam Giang</t>
  </si>
  <si>
    <t>Trường trung học cơ sở Yên Trung</t>
  </si>
  <si>
    <t>Trường trung học cơ sở Thuỵ Hoà</t>
  </si>
  <si>
    <t>Trường trung học cơ sở Hoà Tiến</t>
  </si>
  <si>
    <t>Trường trung học cơ sở Đông Tiến</t>
  </si>
  <si>
    <t>Trường trung học cơ sở Yên Phụ</t>
  </si>
  <si>
    <t>Trường trung học cơ sở Trung Nghĩa</t>
  </si>
  <si>
    <t>Trường trung học cơ sở Đông Phong</t>
  </si>
  <si>
    <t>Trường trung học cơ sở Long Châu</t>
  </si>
  <si>
    <t>Trường trung học cơ sở Văn Môn</t>
  </si>
  <si>
    <t>Trường trung học cơ sở Đông Thọ</t>
  </si>
  <si>
    <t>Phòng y tế huyện</t>
  </si>
  <si>
    <t>Phòng Lao đông Thương binh và Xã hội</t>
  </si>
  <si>
    <t xml:space="preserve">Phòng Văn hoá và Thông tin </t>
  </si>
  <si>
    <t>Phòng Tài nguyên và Môi trường</t>
  </si>
  <si>
    <t>Phòng Nội vụ</t>
  </si>
  <si>
    <t>Thanh tra</t>
  </si>
  <si>
    <t>Đài Phát thanh</t>
  </si>
  <si>
    <t>Văn phòng Huyện uỷ</t>
  </si>
  <si>
    <t>Uỷ ban Mặt trận Tổ quốc</t>
  </si>
  <si>
    <t>Huyện đoàn</t>
  </si>
  <si>
    <t>Hội phụ nữ</t>
  </si>
  <si>
    <t>Hội nông dân</t>
  </si>
  <si>
    <t>Hội cựu chiến binh</t>
  </si>
  <si>
    <t>Hội chữ thập đỏ</t>
  </si>
  <si>
    <t>Hội người mù</t>
  </si>
  <si>
    <t>Công an huyện</t>
  </si>
  <si>
    <t>Quân sự huyện</t>
  </si>
  <si>
    <t>Trung tâm dạy nghề</t>
  </si>
  <si>
    <t>Trung tâm bồi bưỡng chính trị</t>
  </si>
  <si>
    <t>Trạm khuyến nông</t>
  </si>
  <si>
    <t>Trung tâm Văn hoá Thể thao</t>
  </si>
  <si>
    <t>Toà án Nhân dân Huyện Yên Phong</t>
  </si>
  <si>
    <t>Viện Kiểm sát Nhân dân Huyện Yên Phong</t>
  </si>
  <si>
    <t xml:space="preserve">Chi cục Thi hành án dân sự Huyện Yên Phong </t>
  </si>
  <si>
    <t xml:space="preserve">Chi cục thuế huyện Yên Phong </t>
  </si>
  <si>
    <t>Trung tâm dân số KHH GĐ huyện Yên Phong</t>
  </si>
  <si>
    <t>Bệnh viện Đa khoa huyện Yên Phong</t>
  </si>
  <si>
    <t>Thị trấn Chờ</t>
  </si>
  <si>
    <t>Xã Hòa Tiến</t>
  </si>
  <si>
    <t>Xã Văn Môn</t>
  </si>
  <si>
    <t>Xã Yên Phụ</t>
  </si>
  <si>
    <t>Xã Dũng Liệt</t>
  </si>
  <si>
    <t>Xã Tam Giang</t>
  </si>
  <si>
    <t>Xã Tam Đa</t>
  </si>
  <si>
    <t>Xã Yên Trung</t>
  </si>
  <si>
    <t>Xã Trung Nghĩa</t>
  </si>
  <si>
    <t>Xã Đông Phong</t>
  </si>
  <si>
    <t>Xã Long Châu</t>
  </si>
  <si>
    <t>Xã Đông Tiến</t>
  </si>
  <si>
    <t>Xã Thụy Hòa</t>
  </si>
  <si>
    <t>Xã Đông Thọ</t>
  </si>
  <si>
    <t>II</t>
  </si>
  <si>
    <t>Huyện Lương Tài</t>
  </si>
  <si>
    <t>Văn phòng HĐND và UBND</t>
  </si>
  <si>
    <t>Trung tâm Hành chính Công huyện Lương Tài</t>
  </si>
  <si>
    <t xml:space="preserve">Trạm khuyến nông </t>
  </si>
  <si>
    <t>Phòng Nông nghiệp và PTNT</t>
  </si>
  <si>
    <t>Văn phòng Phòng Tài chính-Kế hoạch</t>
  </si>
  <si>
    <t>Phòng Giáo dục Đào tạo</t>
  </si>
  <si>
    <t>Trường mầm non Hoa Sen</t>
  </si>
  <si>
    <t>Trường mầm non Hoa Hồng</t>
  </si>
  <si>
    <t>Trường mầm non thị trấn Thứa</t>
  </si>
  <si>
    <t>Trường mầm non An Thịnh số 1</t>
  </si>
  <si>
    <t>Trường mầm non An Thịnh số 2</t>
  </si>
  <si>
    <t>Trường mầm non Trung Kênh</t>
  </si>
  <si>
    <t>Trường mầm non Phú Hòa</t>
  </si>
  <si>
    <t>Trường mầm non Mỹ Hương</t>
  </si>
  <si>
    <t>Trường mầm non Tân Lãng</t>
  </si>
  <si>
    <t>Trường mầm non Quảng Phú</t>
  </si>
  <si>
    <t>Trường mầm non Trừng Xá</t>
  </si>
  <si>
    <t>Trường mầm non Lai Hạ</t>
  </si>
  <si>
    <t>Trường mầm non Trung Chính</t>
  </si>
  <si>
    <t>Trường mầm non Minh Tân</t>
  </si>
  <si>
    <t>Trường mầm non Bình Định</t>
  </si>
  <si>
    <t>Trường mầm non Phú Lương</t>
  </si>
  <si>
    <t>Trường mầm non Lâm Thao</t>
  </si>
  <si>
    <t>Trường tiểu học thị trấn Thứa</t>
  </si>
  <si>
    <t>Trường tiểu học An Thịnh A</t>
  </si>
  <si>
    <t>Trường tiểu học An Thịnh  B</t>
  </si>
  <si>
    <t>Trường tiểu học Trung Kênh</t>
  </si>
  <si>
    <t>Trường tiểu học Phú Hoà A</t>
  </si>
  <si>
    <t>Trường tiểu học Phú Hoà B</t>
  </si>
  <si>
    <t>Trường tiểu học Mỹ Hương</t>
  </si>
  <si>
    <t>Trường tiểu học Tân Lãng</t>
  </si>
  <si>
    <t>Trường tiểu học Quảng Phú số 2</t>
  </si>
  <si>
    <t>Trường tiểu học Quảng Phú số 1</t>
  </si>
  <si>
    <t>Trường tiểu học Trừng Xá</t>
  </si>
  <si>
    <t>Trường tiểu học  Lai Hạ</t>
  </si>
  <si>
    <t>Trường tiểu học Trung Chính B</t>
  </si>
  <si>
    <t>Trường tiểu học Trung Chính A</t>
  </si>
  <si>
    <t>Trường tiểu Minh Tân</t>
  </si>
  <si>
    <t>Trường tiểu học Bình Định số 2</t>
  </si>
  <si>
    <t>Trường tiểu học Bình Định số 1</t>
  </si>
  <si>
    <t>Trường tiểu học Phú Lương</t>
  </si>
  <si>
    <t>Trường tiểu học Lâm Thao</t>
  </si>
  <si>
    <t>Trường trung học cơ sở thị trấn Thứa</t>
  </si>
  <si>
    <t>Trường trung học cơ sở An Thịnh</t>
  </si>
  <si>
    <t>Trường trung học cơ sở Trung Kênh</t>
  </si>
  <si>
    <t>Trường trung học cơ sở Phú Hoà</t>
  </si>
  <si>
    <t>Trường trung học cơ sở Mỹ Hương</t>
  </si>
  <si>
    <t>Trường trung học cơ sở Tân Lãng</t>
  </si>
  <si>
    <t>Trường trung học cơ sở Quảng Phú</t>
  </si>
  <si>
    <t>Trường trung học cơ sở Trừng xá</t>
  </si>
  <si>
    <t>Trường trung học cơ sở Lai Hạ</t>
  </si>
  <si>
    <t>Trường trung học cơ sở Trung Chính</t>
  </si>
  <si>
    <t>Trường trung học cơ sở Minh Tân</t>
  </si>
  <si>
    <t>Trường trung học cơ sở Bình Định</t>
  </si>
  <si>
    <t>Trường trung học cơ sở Phú Lương</t>
  </si>
  <si>
    <t>Trường trung học cơ sở Lâm Thao</t>
  </si>
  <si>
    <t>Trường trung học cơ sở Hàn Thuyên</t>
  </si>
  <si>
    <t>Trung tâm dạy nghề huyện Lương Tài</t>
  </si>
  <si>
    <t>Phòng Y tế</t>
  </si>
  <si>
    <t>Phòng Lao động Thương binh và Xã hội</t>
  </si>
  <si>
    <t>Phòng Văn hoá và Thông tin</t>
  </si>
  <si>
    <t>Thanh tra huyện Lương Tài</t>
  </si>
  <si>
    <t xml:space="preserve">Đài Phát thanh </t>
  </si>
  <si>
    <t>Trung tâm bồi dưỡng chính trị huyện Lương Tài</t>
  </si>
  <si>
    <t>Uỷ ban mặt trận tổ quốc huyện Lương Tài</t>
  </si>
  <si>
    <t>Hội liên hiệp phụ nữ huyện Lương Tài</t>
  </si>
  <si>
    <t>Ban đại diện Hội người cao tuổi huyện Lương Tài.</t>
  </si>
  <si>
    <t>Mã dùng chung cho lệnh chi tiền khác huyện Lương Tài</t>
  </si>
  <si>
    <t>Kho bạc Nhà nước Lương Tài - Kho bạc Nhà nước Bắc Ninh</t>
  </si>
  <si>
    <t>Toà án Nhân dân Huyện Lương Tài</t>
  </si>
  <si>
    <t>Viện Kiểm sát Nhân dân Huyện Lương Tài</t>
  </si>
  <si>
    <t>Chi cục Thi hành án dân sự Huyện Lương Tài Tỉnh Bắc Ninh</t>
  </si>
  <si>
    <t>Trung tâm dân số huyện Lương Tài</t>
  </si>
  <si>
    <t>Thị trấn Thứa</t>
  </si>
  <si>
    <t>Xã Phú Lương</t>
  </si>
  <si>
    <t>Xã Bình Định</t>
  </si>
  <si>
    <t>Xã Lâm Thao</t>
  </si>
  <si>
    <t>Xã Trung Chính</t>
  </si>
  <si>
    <t>Xã Trừng Xá</t>
  </si>
  <si>
    <t>Xã Tân Lãng</t>
  </si>
  <si>
    <t>Xã Quảng Phú</t>
  </si>
  <si>
    <t>Xã Lai Hạ</t>
  </si>
  <si>
    <t>Xã An Thịnh</t>
  </si>
  <si>
    <t>Xã Trung Kênh</t>
  </si>
  <si>
    <t>Xã Phú Hòa</t>
  </si>
  <si>
    <t>Xã Minh Tân</t>
  </si>
  <si>
    <t>Xã Mỹ Hương</t>
  </si>
  <si>
    <t>III</t>
  </si>
  <si>
    <t>Huyện Tiên Du</t>
  </si>
  <si>
    <t xml:space="preserve">Trung tâm Hành chính công </t>
  </si>
  <si>
    <t>Phòng Kinh tế và Hạ tầng huyện Tiên Du</t>
  </si>
  <si>
    <t>Văn phòng Phòng Tài chính - Kế hoạch</t>
  </si>
  <si>
    <t>Trường mầm non thị trấn Lim 1</t>
  </si>
  <si>
    <t>Trường mầm non thị trấn Lim 2</t>
  </si>
  <si>
    <t>Trường mầm non Phú Lâm 1</t>
  </si>
  <si>
    <t>Trường mầm non Phú Lâm 2</t>
  </si>
  <si>
    <t>Trường Mầm non Phú Lâm 3</t>
  </si>
  <si>
    <t>Trường mầm non Nội Duệ</t>
  </si>
  <si>
    <t>Trường Mầm non  Liên Bão 1.</t>
  </si>
  <si>
    <t>Trường Mầm non Liên Bão 2</t>
  </si>
  <si>
    <t>Trường mầm non Hiên Vân</t>
  </si>
  <si>
    <t>Trường mầm non Hoàn Sơn 2</t>
  </si>
  <si>
    <t>Trường Mầm non Hoàn Sơn 1</t>
  </si>
  <si>
    <t>Trường mầm non Lạc Vệ 1</t>
  </si>
  <si>
    <t>Trường mầm non Lạc Vệ 2</t>
  </si>
  <si>
    <t>Trường mầm non Việt Đoàn</t>
  </si>
  <si>
    <t>Trường mầm non Phật Tích</t>
  </si>
  <si>
    <t>Trường mầm non Tân Chi</t>
  </si>
  <si>
    <t>Trường mầm non Đại Đồng I</t>
  </si>
  <si>
    <t>Trường mầm non Đại Đồng II</t>
  </si>
  <si>
    <t>Trường mầm non Tri Phương</t>
  </si>
  <si>
    <t>Trường mầm non Minh Đạo</t>
  </si>
  <si>
    <t>Trường mầm non Cảnh Hưng</t>
  </si>
  <si>
    <t>Trường tiểu học thị trấn Lim</t>
  </si>
  <si>
    <t>Trường tiểu học Phú Lâm số 1</t>
  </si>
  <si>
    <t>Trường tiểu học Phú Lâm  2</t>
  </si>
  <si>
    <t>Trường tiểu học Nội Duệ</t>
  </si>
  <si>
    <t>Trường tiểu học Liên Bão</t>
  </si>
  <si>
    <t>Trường tiểu học Hiên Vân</t>
  </si>
  <si>
    <t>Trường tiểu học Hoàn Sơn</t>
  </si>
  <si>
    <t>Trường tiểu học Lạc Vệ 1</t>
  </si>
  <si>
    <t>Trường tiểu học Lạc Vệ 2</t>
  </si>
  <si>
    <t>Trường tiểu học Việt Đoàn</t>
  </si>
  <si>
    <t>Trường tiểu học Phật Tích</t>
  </si>
  <si>
    <t>Trường tiểu học Tân chi</t>
  </si>
  <si>
    <t>Trường tiểu học Đại Đồng</t>
  </si>
  <si>
    <t>Trường tiểu học Tri Phương</t>
  </si>
  <si>
    <t>Trường tiểu học Minh Đạo</t>
  </si>
  <si>
    <t>Trường tiểu học Cảnh Hưng</t>
  </si>
  <si>
    <t>Trường trung học cơ sở Tiên Du</t>
  </si>
  <si>
    <t>Trường trung học cơ sở thị trấn Lim</t>
  </si>
  <si>
    <t>Trường trung học cơ sở Phú Lâm</t>
  </si>
  <si>
    <t>Trường trung học cơ sở Nội Duệ</t>
  </si>
  <si>
    <t>Trường trung học cơ sở Liên Bão</t>
  </si>
  <si>
    <t>Trường trung học cơ sở Hiên Vân</t>
  </si>
  <si>
    <t>Trường trung học cơ sở Hoàn Sơn</t>
  </si>
  <si>
    <t>Trường trung học cơ sở Lạc Vệ</t>
  </si>
  <si>
    <t>Trường trung học cơ sở Việt Đoàn</t>
  </si>
  <si>
    <t>Trường trung học cơ sở Phật Tích</t>
  </si>
  <si>
    <t>Trường trung học cơ sở Tân Chi</t>
  </si>
  <si>
    <t>Trường trung học cơ sở Đại Đồng</t>
  </si>
  <si>
    <t>Trường trung học cơ sở Tri Phương</t>
  </si>
  <si>
    <t>Trường trung học cơ sở Minh Đạo</t>
  </si>
  <si>
    <t>Trường trung học cơ sở Cảnh Hưng</t>
  </si>
  <si>
    <t>Trung tâm văn hoá thể thao</t>
  </si>
  <si>
    <t xml:space="preserve">Thanh tra </t>
  </si>
  <si>
    <t>Văn phòng huyện uỷ</t>
  </si>
  <si>
    <t>Trung tâm bồi dưỡng chính trị</t>
  </si>
  <si>
    <t>Đội Quản lí Thị trường số 8</t>
  </si>
  <si>
    <t>Xã Đại Đồng</t>
  </si>
  <si>
    <t>Xã Tân Chi</t>
  </si>
  <si>
    <t>Xã Hiên Vân</t>
  </si>
  <si>
    <t>Xã Lạc Vệ</t>
  </si>
  <si>
    <t>Xã Liên Bão</t>
  </si>
  <si>
    <t>Xã Nội Duệ</t>
  </si>
  <si>
    <t>Xã Tri Phương</t>
  </si>
  <si>
    <t>Xã Cảnh Hưng</t>
  </si>
  <si>
    <t>Xã Việt Đoàn</t>
  </si>
  <si>
    <t>Xã Hoàn Sơn</t>
  </si>
  <si>
    <t>Xã Phật Tích</t>
  </si>
  <si>
    <t>Xã Phú Lâm</t>
  </si>
  <si>
    <t>Xã Minh Đạo</t>
  </si>
  <si>
    <t>IV</t>
  </si>
  <si>
    <t>Huyện Quế Võ</t>
  </si>
  <si>
    <t xml:space="preserve">Phòng Nông nghiệp </t>
  </si>
  <si>
    <t>Trạm khuyến nông Quế Võ</t>
  </si>
  <si>
    <t>Phòng tư pháp</t>
  </si>
  <si>
    <t>Phòng Kinh tế và Hạ tầng huyện Quế Võ</t>
  </si>
  <si>
    <t>Văn phòng phòng Tài chính-Kế hoạch</t>
  </si>
  <si>
    <t>Văn phòng phòng giáo dục đào tạo</t>
  </si>
  <si>
    <t>Trường mầm non Đức Long</t>
  </si>
  <si>
    <t>Trường mầm non Châu Phong</t>
  </si>
  <si>
    <t>Trường mầm non Phù Lãng</t>
  </si>
  <si>
    <t>Trường mầm non Ngọc Xá</t>
  </si>
  <si>
    <t>Trường mầm non Đào Viên</t>
  </si>
  <si>
    <t>Trường mầm non Cách Bi</t>
  </si>
  <si>
    <t>Trường mầm non Việt Hùng</t>
  </si>
  <si>
    <t>Trường mầm non Bồng Lai</t>
  </si>
  <si>
    <t>Trường mầm non Chi Lăng</t>
  </si>
  <si>
    <t>Trường mầm non Hán Quảng</t>
  </si>
  <si>
    <t>Trường mầm non Mộ Đạo</t>
  </si>
  <si>
    <t>Trường mầm non Yên Giả</t>
  </si>
  <si>
    <t>Trường mầm non Phượng Mao</t>
  </si>
  <si>
    <t>Trường mầm non Phương Liễu</t>
  </si>
  <si>
    <t>Trường mầm non Bằng An</t>
  </si>
  <si>
    <t>Trường mầm non Nhân Hoà</t>
  </si>
  <si>
    <t>Trường mầm non Đại Xuân</t>
  </si>
  <si>
    <t>Trường mầm non Việt Thống</t>
  </si>
  <si>
    <t>Trường mầm non Phù Lương</t>
  </si>
  <si>
    <t>Trường mầm non Quế Tân</t>
  </si>
  <si>
    <t>Trường mầm non thị trấn  Phố Mới</t>
  </si>
  <si>
    <t>Trường tiểu học thị trấn Phố Mới</t>
  </si>
  <si>
    <t>Trường tiểu học Việt Thống</t>
  </si>
  <si>
    <t>Trường tiểu học xã Đại Xuân</t>
  </si>
  <si>
    <t>Trường tiểu học Nhân Hoà</t>
  </si>
  <si>
    <t>Trường tiểu học Bằng An</t>
  </si>
  <si>
    <t>Trường tiểu học Phương Liễu</t>
  </si>
  <si>
    <t>Trường tiểu học Quế Tân</t>
  </si>
  <si>
    <t>Trường tiểu học Phù Lương</t>
  </si>
  <si>
    <t>Trường tiểu học Phù Lãng</t>
  </si>
  <si>
    <t>Trường tiểu học Phương Mao</t>
  </si>
  <si>
    <t>Trường Tiểu học Việt Hùng số 2</t>
  </si>
  <si>
    <t>Trường tiểu học Việt Hùng số 1</t>
  </si>
  <si>
    <t>Trường tiểu học Ngọc xá</t>
  </si>
  <si>
    <t>Trường tiểu học Châu Phong</t>
  </si>
  <si>
    <t>Trường tiểu học Bồng Lai</t>
  </si>
  <si>
    <t>Trường tiểu học Cách Bi</t>
  </si>
  <si>
    <t>Trường tiểu học Đào Viên</t>
  </si>
  <si>
    <t>Trường tiểu học Yên Giả</t>
  </si>
  <si>
    <t>Trường tiểu học Mộ Đạo</t>
  </si>
  <si>
    <t>Trường tiểu học Đức Long</t>
  </si>
  <si>
    <t>Trường tiểu học Chi Lăng</t>
  </si>
  <si>
    <t>Trường tiểu học Hán quảng</t>
  </si>
  <si>
    <t>Trường trung học cơ sở Ngọc Xá</t>
  </si>
  <si>
    <t>Trường trung học cơ sở Phố Mới</t>
  </si>
  <si>
    <t>Trường trung học cơ sở Phù Lãng</t>
  </si>
  <si>
    <t>Trường trung học cơ sở Phù Lương</t>
  </si>
  <si>
    <t>Trường trung học cơ sở Cách Bi</t>
  </si>
  <si>
    <t>Trường trung học cơ sở Quế Tân</t>
  </si>
  <si>
    <t>Trường trung học cơ sở Đào viên</t>
  </si>
  <si>
    <t>Trường trung học cơ sở Châu Phong</t>
  </si>
  <si>
    <t>Trường trung học cơ sở Đại Xuân</t>
  </si>
  <si>
    <t>Trường trung học cơ sở Bằng An</t>
  </si>
  <si>
    <t>Trường trung học cơ sở Việt Hùng</t>
  </si>
  <si>
    <t>Trường trung học cơ sở Phương Liễu</t>
  </si>
  <si>
    <t>Trường trung học cơ sở Đức Long</t>
  </si>
  <si>
    <t>Trường trung học cơ sở Việt Thống</t>
  </si>
  <si>
    <t>Trường trung học cơ sở Nhân Hoà</t>
  </si>
  <si>
    <t>Trường trung học cơ sở Chi Lăng</t>
  </si>
  <si>
    <t>Trường trung học cơ sở Nguyễn Cao</t>
  </si>
  <si>
    <t>Trường trung học cơ sở Hán Quảng</t>
  </si>
  <si>
    <t>Trường trung học cơ sở Mộ Đạo</t>
  </si>
  <si>
    <t>Trường trung học cơ sở Yên Giả</t>
  </si>
  <si>
    <t>Trường trung học cơ sở Bồng Lai</t>
  </si>
  <si>
    <t>Trường trung học cơ sở Phượng Mao</t>
  </si>
  <si>
    <t>Trung tâm Văn hoá - Thể thao</t>
  </si>
  <si>
    <t>Thanh tra huyện Quế Võ</t>
  </si>
  <si>
    <t>Đài phát thanh</t>
  </si>
  <si>
    <t>Hội khuyến học huyện Quế Võ</t>
  </si>
  <si>
    <t>Chi cục thuế huyện Quế Võ</t>
  </si>
  <si>
    <t>Hội làm vườn huyện Quế Võ</t>
  </si>
  <si>
    <t>Mã dùng chung cho lệnh chi tiền khác huyện Quế Võ</t>
  </si>
  <si>
    <t>Xã Chi Lăng</t>
  </si>
  <si>
    <t>Xã Hán Quảng</t>
  </si>
  <si>
    <t>Xã Đức Long</t>
  </si>
  <si>
    <t>Xã Yên Giả</t>
  </si>
  <si>
    <t>Xã Đào Viên</t>
  </si>
  <si>
    <t>Xã Bồng Lai</t>
  </si>
  <si>
    <t>Xã Mộ Đạo</t>
  </si>
  <si>
    <t>Xã Cách Bi</t>
  </si>
  <si>
    <t>Xã Phù Lãng</t>
  </si>
  <si>
    <t>Xã Ngọc Xá</t>
  </si>
  <si>
    <t>Xã Châu Phong</t>
  </si>
  <si>
    <t>Xã Việt Hùng</t>
  </si>
  <si>
    <t>Xã Phương Liễu</t>
  </si>
  <si>
    <t>Xã Phượng Mao</t>
  </si>
  <si>
    <t>Xã Quế Tân</t>
  </si>
  <si>
    <t>Xã Phù Lương</t>
  </si>
  <si>
    <t>Thị trấn Phố Mới</t>
  </si>
  <si>
    <t>Xã Việt Thống</t>
  </si>
  <si>
    <t>Xã Đại Xuân</t>
  </si>
  <si>
    <t>Xã Nhân Hòa</t>
  </si>
  <si>
    <t>Xã Bằng An</t>
  </si>
  <si>
    <t>V</t>
  </si>
  <si>
    <t>Huyện Thuận Thành</t>
  </si>
  <si>
    <t>Phòng Nông nghiệp &amp; PTNT</t>
  </si>
  <si>
    <t>Phòng Tài chính-Kế hoạch Thuận Thành</t>
  </si>
  <si>
    <t>Phòng Công thương</t>
  </si>
  <si>
    <t>Văn phòng Phòng Giáo dục - Đào tạo</t>
  </si>
  <si>
    <t>Trường mầm non thị trấn Hồ</t>
  </si>
  <si>
    <t>Trường Mầm non Hoài Thượng 2</t>
  </si>
  <si>
    <t xml:space="preserve">Trường Mầm non Hoài Thượng số 1 </t>
  </si>
  <si>
    <t>Trường mầm non Đại Đồng Thành số 1</t>
  </si>
  <si>
    <t>Trường Mầm non Đại Đồng Thành số 2</t>
  </si>
  <si>
    <t>Trường mầm non Mão Điền</t>
  </si>
  <si>
    <t>Trường mầm non Song Hồ</t>
  </si>
  <si>
    <t>Trường mầm non Đình Tổ số 1</t>
  </si>
  <si>
    <t>Trường Mầm non Đình Tổ số 2</t>
  </si>
  <si>
    <t>Trường mầm non An Bình</t>
  </si>
  <si>
    <t>Trường mầm non Trí Quả</t>
  </si>
  <si>
    <t>Trường mầm non Gia Đông số 1</t>
  </si>
  <si>
    <t>Trường Mầm non Gia Đông số 2</t>
  </si>
  <si>
    <t>Trường mầm non Thanh Khương</t>
  </si>
  <si>
    <t>Trường mầm non Trạm Lộ</t>
  </si>
  <si>
    <t>Trường mầm non Xuân Lâm</t>
  </si>
  <si>
    <t>Trường mầm non Hà Mãn</t>
  </si>
  <si>
    <t>Trường mầm non Ngũ Thái</t>
  </si>
  <si>
    <t>Trường mầm non Nguyệt Đức</t>
  </si>
  <si>
    <t>Trường mầm non Ninh Xá</t>
  </si>
  <si>
    <t>Trường Mầm non Ninh Xá số 02</t>
  </si>
  <si>
    <t>Trường mầm non Nghĩa Đạo</t>
  </si>
  <si>
    <t>Trường mầm non Song Liễu</t>
  </si>
  <si>
    <t>Trường tiểu học thị trấn Hồ số 1</t>
  </si>
  <si>
    <t>Trường tiểu học Nguyễn Quang Bật</t>
  </si>
  <si>
    <t>Trường tiểu học Nguyễn Gia Thiều</t>
  </si>
  <si>
    <t>Trường tiểu học thị trấn Hồ số 2</t>
  </si>
  <si>
    <t>Trường tiểu học Nguyễn Lượng Thái</t>
  </si>
  <si>
    <t>Trường tiểu học Hoài Thượng</t>
  </si>
  <si>
    <t>Trường tiểu học Đại Đồng Thành số 1</t>
  </si>
  <si>
    <t>Trường tiểu học Đại Đồng Thành số 2</t>
  </si>
  <si>
    <t>Trường tiểu học xã Mão Điền số 2</t>
  </si>
  <si>
    <t>Trường tiểu học Mão Điền số 1</t>
  </si>
  <si>
    <t>Trường tiểu học Song Hồ</t>
  </si>
  <si>
    <t>Trường tiểu học Đình Tổ số 2</t>
  </si>
  <si>
    <t>Trường tiểu học Đình Tổ số 1</t>
  </si>
  <si>
    <t>Trường tiểu học Trí Quả</t>
  </si>
  <si>
    <t>Trường tiểu học Gia Đông số 1</t>
  </si>
  <si>
    <t>Trường tiểu học Gia Đông số 2</t>
  </si>
  <si>
    <t>Trường tiểu học Thanh Khương</t>
  </si>
  <si>
    <t>Trường tiểu học Trạm Lộ</t>
  </si>
  <si>
    <t>Trường tiểu học Xuân Lâm</t>
  </si>
  <si>
    <t>Trường tiểu học Hà Mãn</t>
  </si>
  <si>
    <t xml:space="preserve"> Trường tiểu học Nguyệt Đức</t>
  </si>
  <si>
    <t>Trường tiểu học Ninh Xá</t>
  </si>
  <si>
    <t>Trường tiểu học Nghĩa Đạo</t>
  </si>
  <si>
    <t>Trường tiểu học Song Liễu</t>
  </si>
  <si>
    <t>Trường trung học cơ sở Nguyễn Gia Thiều</t>
  </si>
  <si>
    <t>Trường trung học cơ sở thị trấn Hồ</t>
  </si>
  <si>
    <t>Trường trung học cơ sở Vũ Kiệt</t>
  </si>
  <si>
    <t>Trường trung học cơ sở Hoài Thượng</t>
  </si>
  <si>
    <t>Trường trung học cơ sở Đại Đồng Thành</t>
  </si>
  <si>
    <t>Trường trung học cơ sở Mão Điền</t>
  </si>
  <si>
    <t>Trường trung học cơ sở Song Hồ</t>
  </si>
  <si>
    <t>Trường trung học cơ sở Đình Tổ</t>
  </si>
  <si>
    <t>Trường trung học cơ sở An Bình</t>
  </si>
  <si>
    <t>Trường trung học cơ sở Trí Quả</t>
  </si>
  <si>
    <t>Trường trung học cơ sở Thanh Khương</t>
  </si>
  <si>
    <t>Trường trung học cơ sở Trạm Lộ</t>
  </si>
  <si>
    <t>Trường trung học cơ sở Xuân Lâm</t>
  </si>
  <si>
    <t>Trường trung học cơ sở Hà Mãn</t>
  </si>
  <si>
    <t>Trường trung học cơ sở Nguyệt Đức</t>
  </si>
  <si>
    <t>Trường trung học cơ sở Ninh Xá</t>
  </si>
  <si>
    <t>Trường trung học cơ sở Nghĩa Đạo</t>
  </si>
  <si>
    <t>Trường trung học cơ sở Song Liễu</t>
  </si>
  <si>
    <t>Trường trung học cơ sở Nguyễn Thị Định</t>
  </si>
  <si>
    <t>Trường THPT Thuận Thành số 1</t>
  </si>
  <si>
    <t>Phòng Lao động - Thương binh và Xã hội</t>
  </si>
  <si>
    <t>Trung tâm Văn hoá Thể thao huyện</t>
  </si>
  <si>
    <t>Thanh tra huyện</t>
  </si>
  <si>
    <t>Uỷ ban Mặt trận Tổ Quốc</t>
  </si>
  <si>
    <t xml:space="preserve">Huyện đoàn </t>
  </si>
  <si>
    <t>Hội liên hiệp Phụ nữ</t>
  </si>
  <si>
    <t>Hội nông dân huyện</t>
  </si>
  <si>
    <t>Hội cựu chiến binh huyện</t>
  </si>
  <si>
    <t>Ban đại diện Hội người cao tuổi, huyện Thuận Thành</t>
  </si>
  <si>
    <t>Hội Cựu Thanh niên XP ThuậnThành</t>
  </si>
  <si>
    <t>Hội khuyến học huyện Thuận Thành.</t>
  </si>
  <si>
    <t>Trường Trung cấp nghề Kinh tế - Kỹ thuật và Thủ công Mỹ nghệ truyền thống Thuận Thành</t>
  </si>
  <si>
    <t>Trường THPT Thuận Thành số 2</t>
  </si>
  <si>
    <t>Trường THPT Thuận Thành số 3</t>
  </si>
  <si>
    <t>Xã Nguyệt Đức</t>
  </si>
  <si>
    <t>Xã Song Hồ</t>
  </si>
  <si>
    <t>Xã Mão Điền</t>
  </si>
  <si>
    <t>Xã Ninh Xá</t>
  </si>
  <si>
    <t>Xã Ngũ Thái</t>
  </si>
  <si>
    <t>Xã Trạm Lộ</t>
  </si>
  <si>
    <t>Xã Nghĩa Đạo</t>
  </si>
  <si>
    <t>Xã Song Liễu</t>
  </si>
  <si>
    <t>Xã Hà Mãn</t>
  </si>
  <si>
    <t>Xã Xuân Lâm</t>
  </si>
  <si>
    <t>Xã Gia Đông</t>
  </si>
  <si>
    <t>Xã Thanh Khương</t>
  </si>
  <si>
    <t>Xã Trí Quả</t>
  </si>
  <si>
    <t>Xã Đình Tổ</t>
  </si>
  <si>
    <t>Xã An Bình</t>
  </si>
  <si>
    <t>Xã Đại Đồng Thành</t>
  </si>
  <si>
    <t>Thị trấn Hồ</t>
  </si>
  <si>
    <t>Xã Hoài Thượng</t>
  </si>
  <si>
    <t>VI</t>
  </si>
  <si>
    <t>Thành phố Bắc Ninh</t>
  </si>
  <si>
    <t xml:space="preserve"> Văn phòng Phòng Tài chính-Kế hoạch</t>
  </si>
  <si>
    <t>Phòng quản lý đô thị</t>
  </si>
  <si>
    <t>Phòng Kinh tế thành phố Bắc Ninh</t>
  </si>
  <si>
    <t>Trường mầm non Việt Đan</t>
  </si>
  <si>
    <t>Trường mầm non Kim Chân</t>
  </si>
  <si>
    <t>Trường mầm non Hoa Mai</t>
  </si>
  <si>
    <t>Trường mầm non Hoa Sữa</t>
  </si>
  <si>
    <t>Trường mầm non Vũ Ninh</t>
  </si>
  <si>
    <t>Trường mầm non Kinh Bắc</t>
  </si>
  <si>
    <t>Trường mầm non Võ Cường 1</t>
  </si>
  <si>
    <t>Trường mầm non Võ Cường 2</t>
  </si>
  <si>
    <t>Trường mầm non Đại Phúc</t>
  </si>
  <si>
    <t>Trường mầm non Hoà Long</t>
  </si>
  <si>
    <t>Trường mầm non Phong Khê</t>
  </si>
  <si>
    <t>Trường mầm non Vạn An</t>
  </si>
  <si>
    <t>Trường mầm non Khúc Xuyên</t>
  </si>
  <si>
    <t>Trường mầm non Vân Dương</t>
  </si>
  <si>
    <t>Trường mầm non Nam Sơn</t>
  </si>
  <si>
    <t>Trường mầm non Khắc Niệm</t>
  </si>
  <si>
    <t>Trường mầm non Hạp Lĩnh</t>
  </si>
  <si>
    <t>Trường tiểu học Vũ Ninh 2</t>
  </si>
  <si>
    <t>Trường tiểu học Kinh Bắc</t>
  </si>
  <si>
    <t>Trường tiểu học Đáp Cầu</t>
  </si>
  <si>
    <t>Trường tiểu học Kim Chân</t>
  </si>
  <si>
    <t>Trường tiểu học Nam Sơn số 2</t>
  </si>
  <si>
    <t>Trường tiểu học Nam Sơn số 1</t>
  </si>
  <si>
    <t>Trường tiểu học Khắc Niệm</t>
  </si>
  <si>
    <t>Trường tiểu học Vân Dương</t>
  </si>
  <si>
    <t>Trường tiểu học Khúc Xuyên</t>
  </si>
  <si>
    <t>Trường tiểu học Hạp Lĩnh</t>
  </si>
  <si>
    <t>Trường tiểu học Phong Khê</t>
  </si>
  <si>
    <t>Trường tiểu học Hoà Long</t>
  </si>
  <si>
    <t>Trường tiểu học Vạn An</t>
  </si>
  <si>
    <t>Trường tiểu học Võ Cường Số 3</t>
  </si>
  <si>
    <t>Trường tiểu học Thị Cầu</t>
  </si>
  <si>
    <t>Trường tiểu học Võ Cường số 1</t>
  </si>
  <si>
    <t>Trường tiểu học Vệ An</t>
  </si>
  <si>
    <t>Trường tiểu học Võ Cường 2</t>
  </si>
  <si>
    <t>Trường tiểu học Vũ Ninh 1</t>
  </si>
  <si>
    <t>Trường tiểu học Tiền An</t>
  </si>
  <si>
    <t>Trường tiểu học Đại Phúc</t>
  </si>
  <si>
    <t>Trường Tiểu Học Suối Hoa</t>
  </si>
  <si>
    <t>Trường Tiểu học Trần Quốc Toản</t>
  </si>
  <si>
    <t>Trường trung học cơ sở Tiền An</t>
  </si>
  <si>
    <t>Trường trung học cơ sở Vũ Ninh</t>
  </si>
  <si>
    <t>Trường trung học cơ sở Nam Sơn</t>
  </si>
  <si>
    <t>Trường trung học cơ sở Khắc Niệm</t>
  </si>
  <si>
    <t>Trường trung học cơ sở Vân Dương</t>
  </si>
  <si>
    <t>Trường trung học cơ sở Kim Chân</t>
  </si>
  <si>
    <t>Trường trung học cơ sở Vạn An</t>
  </si>
  <si>
    <t>Trường trung học cơ sở Hạp Lĩnh</t>
  </si>
  <si>
    <t>Trường trung học cơ sở Phong Khê</t>
  </si>
  <si>
    <t>Trường trung học cơ sở Khúc Xuyên</t>
  </si>
  <si>
    <t>Trường trung học cơ sở Hoà Long</t>
  </si>
  <si>
    <t>Trường trung học cơ sở Kinh Bắc</t>
  </si>
  <si>
    <t>Trường trung học cơ sở Đáp Cầu</t>
  </si>
  <si>
    <t>Trường trung học cơ sở Vệ An</t>
  </si>
  <si>
    <t>Trường trung học cơ sở Nguyễn Đăng Đạo</t>
  </si>
  <si>
    <t>Trường trung học cơ sở Võ Cường</t>
  </si>
  <si>
    <t>Trường trung học cơ sở Thị Cầu</t>
  </si>
  <si>
    <t>Trường trung học cơ sở Đại Phúc</t>
  </si>
  <si>
    <t>Trường Trung học cơ sở Ninh Xá</t>
  </si>
  <si>
    <t>TRƯỜNG TRUNG HỌC CƠ SỞ SUỐI HOA</t>
  </si>
  <si>
    <t xml:space="preserve">Phòng Tài nguyên Môi trường </t>
  </si>
  <si>
    <t>Văn phòng Thành uỷ</t>
  </si>
  <si>
    <t>Thành đoàn</t>
  </si>
  <si>
    <t>Hội Phụ nữ</t>
  </si>
  <si>
    <t>Mã dùng chung cho lệnh chi tiền khác thành phố Bắc Ninh</t>
  </si>
  <si>
    <t>Công an Thành phố</t>
  </si>
  <si>
    <t>Quân sự Thành phố</t>
  </si>
  <si>
    <t>Công ty TNHH một thành viên Thoát nước và xử lý nước thải Bắc Ninh</t>
  </si>
  <si>
    <t>Ban chỉ huy công trình thủy lợi thành phố Bắc Ninh</t>
  </si>
  <si>
    <t>Ban quản lý chợ Nhớn Bắc Ninh</t>
  </si>
  <si>
    <t>Trạm Khuyến nông</t>
  </si>
  <si>
    <t xml:space="preserve">Đội Quản lý trật tự đô thị thành phố Bắc Ninh </t>
  </si>
  <si>
    <t>Viện Kiểm sát Nhân dân Thành phố Bắc Ninh</t>
  </si>
  <si>
    <t>Chi cục Thi hành án dân sự Thành phố Bắc Ninh Tỉnh Bắc Ninh</t>
  </si>
  <si>
    <t>Toà án Nhân dân Thành phố Bắc Ninh</t>
  </si>
  <si>
    <t>Trung tâm Hành chính công thành phố Bắc Ninh</t>
  </si>
  <si>
    <t>Công ty TNHH một thành viên Môi trường và Công trình đô thị Bắc Ninh</t>
  </si>
  <si>
    <t>Phường Phong Khê</t>
  </si>
  <si>
    <t>Phường Vệ An</t>
  </si>
  <si>
    <t>Phường Vũ Ninh</t>
  </si>
  <si>
    <t>Phường Kinh Bắc</t>
  </si>
  <si>
    <t>Phường Đại Phúc</t>
  </si>
  <si>
    <t>Phường Đáp Cầu</t>
  </si>
  <si>
    <t>Phường Thị Cầu</t>
  </si>
  <si>
    <t>Phường Tiền An</t>
  </si>
  <si>
    <t>Phường Võ Cường</t>
  </si>
  <si>
    <t>Phường Vân Dương</t>
  </si>
  <si>
    <t>Phường Vạn An</t>
  </si>
  <si>
    <t>Xã Kim Chân</t>
  </si>
  <si>
    <t>Phường Ninh Xá</t>
  </si>
  <si>
    <t>Xã Nam Sơn</t>
  </si>
  <si>
    <t>Phường Khắc Niệm</t>
  </si>
  <si>
    <t>VII</t>
  </si>
  <si>
    <t>Thị xã Từ Sơn</t>
  </si>
  <si>
    <t>Trung tâm hành chính công thi. xã</t>
  </si>
  <si>
    <t>Phòng Quản lý Đô thị</t>
  </si>
  <si>
    <t>Phòng Kinh tế thị xã Từ Sơn</t>
  </si>
  <si>
    <t>Văn phòng Phòng giáo dục Đào tạo TX Từ Sơn</t>
  </si>
  <si>
    <t xml:space="preserve"> Trường mầm non Đông Ngàn 1</t>
  </si>
  <si>
    <t xml:space="preserve"> Trường mầm non Đông Ngàn 2</t>
  </si>
  <si>
    <t>Trường mầm non Tam Sơn 1</t>
  </si>
  <si>
    <t>Trường mầm non Tam Sơn 2</t>
  </si>
  <si>
    <t>Trường mầm non Hương Mạc 1</t>
  </si>
  <si>
    <t xml:space="preserve"> Trường mầm non Hương Mạc 2</t>
  </si>
  <si>
    <t>Trường mầm non Tương Giang 1</t>
  </si>
  <si>
    <t>Trường mầm non Tương Giang 2</t>
  </si>
  <si>
    <t xml:space="preserve"> Trường mầm non Phù Khê</t>
  </si>
  <si>
    <t xml:space="preserve"> Trường mầm non Trang Hạ</t>
  </si>
  <si>
    <t xml:space="preserve"> Trường mầm non Đồng Nguyên 1</t>
  </si>
  <si>
    <t xml:space="preserve"> Trường mầm non Đồng Nguyên 2</t>
  </si>
  <si>
    <t>Trường mầm non Châu Khê</t>
  </si>
  <si>
    <t>Trường mầm non Tân Hồng 1</t>
  </si>
  <si>
    <t>Trường mầm non Tân Hồng 2</t>
  </si>
  <si>
    <t>Trường mầm non Đình Bảng 1</t>
  </si>
  <si>
    <t>Trường mầm non Đình Bảng 2</t>
  </si>
  <si>
    <t>Trường Mầm non Lý Khánh Văn</t>
  </si>
  <si>
    <t>Trường mầm non Phù Chẩn</t>
  </si>
  <si>
    <t>Trường tiểu học Đông Ngàn</t>
  </si>
  <si>
    <t>Trường tiểu học Tam Sơn 1</t>
  </si>
  <si>
    <t>Trường tiểu học Tam Sơn 2</t>
  </si>
  <si>
    <t>Trường tiểu học Hương Mạc 1</t>
  </si>
  <si>
    <t>Trường tiểu học Hương Mạc 2</t>
  </si>
  <si>
    <t>Trường tiểu học Tương Giang</t>
  </si>
  <si>
    <t>Trường tiểu học Phù Khê</t>
  </si>
  <si>
    <t>Trường tiểu học Đồng Kỵ I</t>
  </si>
  <si>
    <t>Trường tiểu học Đồng Kỵ II</t>
  </si>
  <si>
    <t>Trường tiểu học Trang Hạ</t>
  </si>
  <si>
    <t>Trường tiểu học Đồng Nguyên 2</t>
  </si>
  <si>
    <t>Trường tiểu học Đồng Nguyên 1</t>
  </si>
  <si>
    <t>Trường tiểu học Châu Khê 2</t>
  </si>
  <si>
    <t>Trường tiểu học Châu Khê 1</t>
  </si>
  <si>
    <t>Trường tiểu học Tân Hồng</t>
  </si>
  <si>
    <t>Trường Tiểu học Đình Bảng 2</t>
  </si>
  <si>
    <t>Trường Tiểu học Đình Bảng 1</t>
  </si>
  <si>
    <t>Trường tiểu học Phù Chẩn</t>
  </si>
  <si>
    <t>Trường trung học cơ sở Đông Ngàn</t>
  </si>
  <si>
    <t>Trường trung học cơ sở Tam Sơn</t>
  </si>
  <si>
    <t>Trường trung học sơ sở Hương Mạc 1</t>
  </si>
  <si>
    <t>Trường trung học cơ sở Hương Mạc 2</t>
  </si>
  <si>
    <t>Trường trung học cơ sở Nguyễn Văn Cừ, xã Phù Khê, thị xã Từ Sơn</t>
  </si>
  <si>
    <t>Trường trung học cơ sở Tương Giang</t>
  </si>
  <si>
    <t>Trường trung học sơ sở Đồng Kỵ</t>
  </si>
  <si>
    <t>Trường trung học cơ sở Trang Hạ</t>
  </si>
  <si>
    <t>Trường trung học cơ sở Đồng Nguyên</t>
  </si>
  <si>
    <t>Trường trung học cơ sở Châu Khê</t>
  </si>
  <si>
    <t>Trường trung học cơ sở Tân Hồng</t>
  </si>
  <si>
    <t>Trường trung học cơ sở Đình Bảng</t>
  </si>
  <si>
    <t>Trường trung học cơ sở Từ Sơn</t>
  </si>
  <si>
    <t>Trường trung học cơ sở Phù Chẩn</t>
  </si>
  <si>
    <t>Phòng y tế</t>
  </si>
  <si>
    <t>Văn phòng Phòng Tài nguyên Môi trường thị xã Từ Sơn</t>
  </si>
  <si>
    <t>Thanh tra thị</t>
  </si>
  <si>
    <t>Văn phòng Thị uỷ</t>
  </si>
  <si>
    <t xml:space="preserve">Uỷ ban Mặt trận Tổ quốc </t>
  </si>
  <si>
    <t>Thị đoàn</t>
  </si>
  <si>
    <t>Hội liên hiệp phụ nữ</t>
  </si>
  <si>
    <t>Hội chữ thập đỏ thị xã Từ sơn</t>
  </si>
  <si>
    <t>Ban đại diện người cao tuổi</t>
  </si>
  <si>
    <t>Hội nạn nhân chất độc da cam/dioxin thị xã Từ Sơn</t>
  </si>
  <si>
    <t>Hội Khuyến học thị xã Từ Sơn</t>
  </si>
  <si>
    <t>Công an Thị xã</t>
  </si>
  <si>
    <t>Quân sự Thị xã</t>
  </si>
  <si>
    <t>Đội Quản lý trật tự đô thị thị xã Từ Sơn</t>
  </si>
  <si>
    <t>Toà án Nhân dân Huyện Từ Sơn</t>
  </si>
  <si>
    <t>Chi cục Thi hành án dân sự Thị xã Từ Sơn Tỉnh Bắc Ninh</t>
  </si>
  <si>
    <t>Viện Kiểm sát Nhân dân Huyện Từ Sơn</t>
  </si>
  <si>
    <t>Phường Đình Bảng</t>
  </si>
  <si>
    <t>Phường Đồng Nguyên</t>
  </si>
  <si>
    <t>Xã Hương Mạc</t>
  </si>
  <si>
    <t>Phường Đông Ngàn</t>
  </si>
  <si>
    <t>Phường Tân Hồng</t>
  </si>
  <si>
    <t>Xã Phù Chẩn</t>
  </si>
  <si>
    <t>Phường Châu Khê</t>
  </si>
  <si>
    <t>Phường Đồng Kỵ</t>
  </si>
  <si>
    <t>Xã Tam Sơn</t>
  </si>
  <si>
    <t>Xã Phù Khê</t>
  </si>
  <si>
    <t>Xã Tương Giang</t>
  </si>
  <si>
    <t>VIII</t>
  </si>
  <si>
    <t>Huyện Gia Bình</t>
  </si>
  <si>
    <t>Trung tâm hành chính công huyện Gia Bình</t>
  </si>
  <si>
    <t>Trường mầm non thị trấn Gia Bình</t>
  </si>
  <si>
    <t>Trường mầm non Vạn Ninh</t>
  </si>
  <si>
    <t>Trường mầm non Thái Bảo</t>
  </si>
  <si>
    <t>Trường mầm non Giang Sơn</t>
  </si>
  <si>
    <t>Trường mầm non Cao Đức</t>
  </si>
  <si>
    <t>Trường mầm non Đại Lai</t>
  </si>
  <si>
    <t>Trường mầm non Song Giang</t>
  </si>
  <si>
    <t>Trường mầm non Bình Dương</t>
  </si>
  <si>
    <t>Trường mầm non Lãng Ngâm</t>
  </si>
  <si>
    <t>Trường mầm non Nhân Thắng</t>
  </si>
  <si>
    <t>Trường mầm non Xuân Lai</t>
  </si>
  <si>
    <t>Trường mầm non Đông Cứu</t>
  </si>
  <si>
    <t>Trường mầm non Đại Bái</t>
  </si>
  <si>
    <t>Trường mầm non Quỳnh Phú</t>
  </si>
  <si>
    <t>Trường tiểu học thị trấn Gia Bình</t>
  </si>
  <si>
    <t>Trường tiểu học Vạn Ninh</t>
  </si>
  <si>
    <t>Trường tiểu học Thái Bảo</t>
  </si>
  <si>
    <t>Trường tiểu học Giang Sơn</t>
  </si>
  <si>
    <t>Trường tiểu học Cao Đức</t>
  </si>
  <si>
    <t>Trường tiểu học Đại Lai</t>
  </si>
  <si>
    <t>Trường tiểu học Song Giang</t>
  </si>
  <si>
    <t>Trường tiểu học Bình Dương</t>
  </si>
  <si>
    <t>Trường tiểu học Lãng Ngâm</t>
  </si>
  <si>
    <t>Trường tiểu học Nhân Thắng</t>
  </si>
  <si>
    <t>Trường tiểu học Xuân Lai I</t>
  </si>
  <si>
    <t>Trường tiểu học Xuân lai II</t>
  </si>
  <si>
    <t>Trường tiểu học Đông Cứu</t>
  </si>
  <si>
    <t>Trường tiểu học Đại Bái</t>
  </si>
  <si>
    <t>Trường tiểu học Quỳnh Phú</t>
  </si>
  <si>
    <t>Trường trung học cơ sở thị trấn Gia Bình</t>
  </si>
  <si>
    <t>Trường trung học cơ sở xã Vạn Ninh</t>
  </si>
  <si>
    <t>Trường trung học cơ sở Thái Bảo</t>
  </si>
  <si>
    <t>Trường trung học cơ sở Giang Sơn</t>
  </si>
  <si>
    <t>Trường trung học cơ sở Cao Đức</t>
  </si>
  <si>
    <t>Trường trung học cơ sở Đại Lai</t>
  </si>
  <si>
    <t>Trường trung học cơ sở Song Giang</t>
  </si>
  <si>
    <t>Trường  trung học cơ sở Bình Dương</t>
  </si>
  <si>
    <t>Trường trung học cơ sở Lãng Ngâm</t>
  </si>
  <si>
    <t>Trường trung học cơ sở Nhân Thắng</t>
  </si>
  <si>
    <t>Trường trung học cơ sở Xuân Lai</t>
  </si>
  <si>
    <t>Trường trung học cơ sở Đông Cứu</t>
  </si>
  <si>
    <t>Trường trung học cơ sở Đại Bái</t>
  </si>
  <si>
    <t>Trường trung học cơ sở Quỳnh Phú</t>
  </si>
  <si>
    <t>Trường trung học cơ sở Lê văn Thịnh</t>
  </si>
  <si>
    <t>Trung tâm dậy nghề</t>
  </si>
  <si>
    <t>Phòng Tài nguyên - Môi trường</t>
  </si>
  <si>
    <t xml:space="preserve"> Uỷ ban Mặt trận Tổ quốc</t>
  </si>
  <si>
    <t>Mã dùng chung cho lệnh chi tiền khác huyện Gia Bình</t>
  </si>
  <si>
    <t>Xã Thái Bảo</t>
  </si>
  <si>
    <t>Xã Đại Lai</t>
  </si>
  <si>
    <t>Xã Vạn Ninh</t>
  </si>
  <si>
    <t>Xã Giang Sơn</t>
  </si>
  <si>
    <t>Xã Đông Cứu</t>
  </si>
  <si>
    <t>Xã Xuân Lai</t>
  </si>
  <si>
    <t>Xã Bình Dương</t>
  </si>
  <si>
    <t>Xã Nhân Thắng</t>
  </si>
  <si>
    <t>Xã Đại Bái</t>
  </si>
  <si>
    <t>Xã Quỳnh Phú</t>
  </si>
  <si>
    <t>Xã Lãng Ngâm</t>
  </si>
  <si>
    <t>Xã Cao Đức</t>
  </si>
  <si>
    <t>Xã Song Giang</t>
  </si>
  <si>
    <t>Thị trấn Gia Bình</t>
  </si>
  <si>
    <t>Biểu 6</t>
  </si>
  <si>
    <t>TÌNH HÌNH THỰC HIỆN DỰ TOÁN CHI THƯỜNG XUYÊN ĐƠN VỊ CẤP TỈNH</t>
  </si>
  <si>
    <t>Văn phòng Đoàn Đại biểu QH và HĐND</t>
  </si>
  <si>
    <t>Văn phòng UBND</t>
  </si>
  <si>
    <t>Văn phòng tiếp dân</t>
  </si>
  <si>
    <t>Trung tâm Công báo</t>
  </si>
  <si>
    <t>Cổng Thông tin ĐT</t>
  </si>
  <si>
    <t>Sở Ngoại vụ</t>
  </si>
  <si>
    <t>Sở Nông nghiệp và PTNT</t>
  </si>
  <si>
    <t>Văn phòng Sở Nông nghiệp và PTNT</t>
  </si>
  <si>
    <t>Chi cục Thú y</t>
  </si>
  <si>
    <t>Chi cục Bảo vệ Thực vật</t>
  </si>
  <si>
    <t>Chi cục Phát triển nông thôn</t>
  </si>
  <si>
    <t>Chi cục Thuỷ lợi</t>
  </si>
  <si>
    <t>Chi cục Thuỷ sản</t>
  </si>
  <si>
    <t>Chi cục Quản lí chất lượng NLTS</t>
  </si>
  <si>
    <t>Chi cục  Kiểm lâm</t>
  </si>
  <si>
    <t>Trung tâm nước sinh hoạt và vệ sinh MT</t>
  </si>
  <si>
    <t>Trung tâm Khuyến nông - Khuyến ngư</t>
  </si>
  <si>
    <t>Ban quản lí rừng</t>
  </si>
  <si>
    <t>Sở Kế hoạch &amp; Đầu tư</t>
  </si>
  <si>
    <t>Văn phòng Sở Kế hoạch &amp; Đầu tư</t>
  </si>
  <si>
    <t>Trung tâm Tư vấn và Xúc tiến đầu tư</t>
  </si>
  <si>
    <t>Sở Tư pháp</t>
  </si>
  <si>
    <t>Văn phòng Sở Tư pháp</t>
  </si>
  <si>
    <t>Trung tâm trợ giúp pháp lý</t>
  </si>
  <si>
    <t>Phòng công chứng 3</t>
  </si>
  <si>
    <t>Trung tâm dịch vụ bán đấu giá TS</t>
  </si>
  <si>
    <t>Sở Công Thương</t>
  </si>
  <si>
    <t>Văn phòng Sở Công Thương</t>
  </si>
  <si>
    <t>Trung tâm khuyến công &amp; tư vấn PTCN</t>
  </si>
  <si>
    <t>Trung tâm xúc tiến thương mại</t>
  </si>
  <si>
    <t>Trung tâm tiết kiệm năng lượng</t>
  </si>
  <si>
    <t>Chi cục quản lý TT</t>
  </si>
  <si>
    <t>Đội Quản lí Thị trường số 1</t>
  </si>
  <si>
    <t>Đội Quản lí Thị trường số 2</t>
  </si>
  <si>
    <t>Đội Quản lí Thị trường số 3</t>
  </si>
  <si>
    <t>Đội Quản lí Thị trường số 4</t>
  </si>
  <si>
    <t>Đội Quản lí Thị trường số 5</t>
  </si>
  <si>
    <t>Đội Quản lí Thị trường số 6</t>
  </si>
  <si>
    <t>Đội Quản lí Thị trường số 7</t>
  </si>
  <si>
    <t>Đội Quản lí Thị trường số 9</t>
  </si>
  <si>
    <t>Sở Khoa học và Công nghệ</t>
  </si>
  <si>
    <t>Văn phòng Sở Khoa học và Công nghệ</t>
  </si>
  <si>
    <t>Chi cục tiêu chuẩn Đo lường chất lượng</t>
  </si>
  <si>
    <t>TT TTin và ứng dụng tiến bộ KHCN</t>
  </si>
  <si>
    <t>Trung tâm kĩ thuật TCĐL</t>
  </si>
  <si>
    <t>Sở Tài chính</t>
  </si>
  <si>
    <t>Văn phòng Sở Tài chính</t>
  </si>
  <si>
    <t>Trung tâm Tư vấn DVQLTS và BĐS</t>
  </si>
  <si>
    <t>Sở Xây dựng</t>
  </si>
  <si>
    <t>Văn phòng Sở Xây dựng</t>
  </si>
  <si>
    <t>Viện Quy hoạch Đô thị NT</t>
  </si>
  <si>
    <t>Chi cục Giám định xây dựng Bắc Ninh</t>
  </si>
  <si>
    <t>Sở Giao thông Vận tải</t>
  </si>
  <si>
    <t>Văn phòng Sở Giao thông Vận tải</t>
  </si>
  <si>
    <t>Trung tâm đăng kiểm</t>
  </si>
  <si>
    <t>Bến xe Bắc Ninh</t>
  </si>
  <si>
    <t>Sở Giáo dục và Đào tạo</t>
  </si>
  <si>
    <t>Văn phòng Sở Giáo dục và Đào tạo</t>
  </si>
  <si>
    <t>Trường THPT Chuyên Bắc Ninh</t>
  </si>
  <si>
    <t>Trường THPT Hoàng Quốc Việt</t>
  </si>
  <si>
    <t>Trường THPT Yên Phong số 1</t>
  </si>
  <si>
    <t>Trường THPT Yên Phong số 2</t>
  </si>
  <si>
    <t>Trường THPT Lương Tài số 1</t>
  </si>
  <si>
    <t>Trường THPT Lương Tài số 2</t>
  </si>
  <si>
    <t>Trường THPT Tiên Du số 1</t>
  </si>
  <si>
    <t>Trường THPT Nguyễn Đăng Đạo</t>
  </si>
  <si>
    <t>Trường THPT Quế Võ số 1</t>
  </si>
  <si>
    <t>Trường THPT Quế Võ số 2</t>
  </si>
  <si>
    <t>Trường THPT Quế Võ số 3</t>
  </si>
  <si>
    <t>Trường THPT Hàm Long</t>
  </si>
  <si>
    <t>Trường THPT Lý Nhân Tông</t>
  </si>
  <si>
    <t>Trường THPT Lý Thường Kiệt</t>
  </si>
  <si>
    <t>Trường THPT Lý Thái Tổ</t>
  </si>
  <si>
    <t>Trường THPT Ngô Gia Tự</t>
  </si>
  <si>
    <t>Trường THPT Nguyễn Văn Cừ</t>
  </si>
  <si>
    <t>Trường THPT Gia Bình số 1</t>
  </si>
  <si>
    <t xml:space="preserve">Trường THPT Lê Văn Thịnh </t>
  </si>
  <si>
    <t>Trung tâm Giáo dục TX số 1  BN</t>
  </si>
  <si>
    <t>Trung tâm Giáo dục TX tỉnh số 2</t>
  </si>
  <si>
    <t>Trung tâm Giáo dục TX Thuận thành</t>
  </si>
  <si>
    <t>Trung tâm Kỹ thuật tổng hợp HN</t>
  </si>
  <si>
    <t>Cao đẳng Sư phạm</t>
  </si>
  <si>
    <t>Sở Y tế</t>
  </si>
  <si>
    <t>Văn phòng Sở Y tế</t>
  </si>
  <si>
    <t>Chi cục Dân số</t>
  </si>
  <si>
    <t>Chi cục vệ sinh an toàn thực phẩm</t>
  </si>
  <si>
    <t>Trường Trung học Y</t>
  </si>
  <si>
    <t>Bệnh viện mắt</t>
  </si>
  <si>
    <t>Bệnh viện đa khoa tỉnh</t>
  </si>
  <si>
    <t>Bệnh viện sản nhi</t>
  </si>
  <si>
    <t>Trung tâm kiểm nghiệm dược phẩm MP</t>
  </si>
  <si>
    <t>Bệnh viện sức khỏe tâm thần Bắc Ninh</t>
  </si>
  <si>
    <t>Bệnh viện Phong và Da liễu</t>
  </si>
  <si>
    <t>Bệnh viện Y học cổ truyền</t>
  </si>
  <si>
    <t>Bệnh viện Phổi</t>
  </si>
  <si>
    <t>Bệnh viện điều dưỡng phục hồi Cnăng</t>
  </si>
  <si>
    <t>Trung tâm giám định pháp y</t>
  </si>
  <si>
    <t>Trung tâm cấp cứu 115</t>
  </si>
  <si>
    <t>Bệnh viện Đa khoa huyện Từ sơn</t>
  </si>
  <si>
    <t>Bệnh viện Đa khoa huyện Tiên Du</t>
  </si>
  <si>
    <t>Bệnh viện Đa khoa huyện Quế võ</t>
  </si>
  <si>
    <t>Bệnh viện Đa khoa huyện Lương Tài</t>
  </si>
  <si>
    <t>Bệnh viện Đa khoa huyện Gia Bình</t>
  </si>
  <si>
    <t>Bệnh viện Đa khoa huyện Thuận Thành</t>
  </si>
  <si>
    <t>Trung tâm y tế dự phòng huyện Từ Sơn</t>
  </si>
  <si>
    <t>Trung tâm y tế dự phòng huyện Tiên Du</t>
  </si>
  <si>
    <t>Trung tâm y tế dự phòng huyện Quế Võ</t>
  </si>
  <si>
    <t>Trung tâm y tế dự phòng huyện Lương Tài</t>
  </si>
  <si>
    <t>Trung tâm y tế dự phòng huyện Gia Bình</t>
  </si>
  <si>
    <t>Trung tâm y tế dự phòng huyện Yên Phong</t>
  </si>
  <si>
    <t>Trung tâm y tế dự phòng huyện Thuận Thành</t>
  </si>
  <si>
    <t>Trung tâm y tế dự phòng thành phố Bắc Ninh</t>
  </si>
  <si>
    <t>Trung tâm dân số  huyện Từ Sơn</t>
  </si>
  <si>
    <t>Trung tâm dân số huyện Tiên Du</t>
  </si>
  <si>
    <t>Trung tâm dân số huyện Quế Võ</t>
  </si>
  <si>
    <t>Trung tâm dân số huyện Gia Bình</t>
  </si>
  <si>
    <t>Trung tâm dân số huyện Yên Phong</t>
  </si>
  <si>
    <t>Trung tâm dân số huyện Thuận Thành</t>
  </si>
  <si>
    <t>Trung tâm dân số thành phố Bắc Ninh</t>
  </si>
  <si>
    <t>Trung tâm Kiểm soát bệnh tật tỉnh Bắc Ninh</t>
  </si>
  <si>
    <t>Sở Lao động TBXH</t>
  </si>
  <si>
    <t>Văn phòng Sở Lao động TBXH</t>
  </si>
  <si>
    <t>Chi cục phòng chống tệ nạn xã hội</t>
  </si>
  <si>
    <t>TT nuôi dưỡng người có công &amp; BTXH</t>
  </si>
  <si>
    <t>TT Giáo dục dạy nghề hướng thiện</t>
  </si>
  <si>
    <t>Trung tâm giới thiệu việc làm</t>
  </si>
  <si>
    <t>Trung tâm dạy nghề &amp; phục hồi CN</t>
  </si>
  <si>
    <t>Trường Cao đẳng nghề</t>
  </si>
  <si>
    <t>Sở Văn hoá Thể thao và Du lịch</t>
  </si>
  <si>
    <t>Văn phòng Sở Văn hoá Thể thao và Du lịch</t>
  </si>
  <si>
    <t>Trường Trung học Văn hoá NThuật</t>
  </si>
  <si>
    <t>Trung tâm phát hành phim và chiếu bóng</t>
  </si>
  <si>
    <t>Thư viện tỉnh</t>
  </si>
  <si>
    <t>Bảo tàng Tỉnh</t>
  </si>
  <si>
    <t>Trung tâm Văn hoá Thông tin</t>
  </si>
  <si>
    <t>Nhà hát Dân ca Quan họ</t>
  </si>
  <si>
    <t>Ban Quản lí di tích</t>
  </si>
  <si>
    <t>Trung tâm huấn luyện TT</t>
  </si>
  <si>
    <t>Trung tâm hoạt động TT</t>
  </si>
  <si>
    <t>Trung tâm xúc tiến du lịch</t>
  </si>
  <si>
    <t>Trung tâm Đào tạo bóng chuyển tỉnh Bắc Ninh</t>
  </si>
  <si>
    <t>Sở Tài nguyên &amp; Môi trường</t>
  </si>
  <si>
    <t>Văn phòng Sở Tài nguyên &amp; Môi trường</t>
  </si>
  <si>
    <t>Chi cục Bảo vệ môi trường</t>
  </si>
  <si>
    <t>Chi cục quản lý đất đai</t>
  </si>
  <si>
    <t>Trung tâm kỹ thuật tài nguyên &amp; MT</t>
  </si>
  <si>
    <t>Trung tâm Phát triển quỹ đất</t>
  </si>
  <si>
    <t>Văn phòng đăng kí quyền sử dụng đất</t>
  </si>
  <si>
    <t>Trung tâm Quan trắc và phân tích môi trường</t>
  </si>
  <si>
    <t>Sở Thông tin và Truyền thông</t>
  </si>
  <si>
    <t>Văn phòng Sở Thông tin và Truyền thông</t>
  </si>
  <si>
    <t>Trung tâm Công nghệ Thông tin và truyền thông</t>
  </si>
  <si>
    <t>Sở Nội vụ</t>
  </si>
  <si>
    <t>Văn phòng Sở Nội vụ</t>
  </si>
  <si>
    <t>Ban thi đua khen thưởng</t>
  </si>
  <si>
    <t>Ban Tôn giáo CQ</t>
  </si>
  <si>
    <t>Chi cục lưu trữ</t>
  </si>
  <si>
    <t>Trung tâm lưu trữ</t>
  </si>
  <si>
    <t>Thanh tra tỉnh</t>
  </si>
  <si>
    <t>Đài Phát thanh Truyền hình</t>
  </si>
  <si>
    <t>Liên minh HTX</t>
  </si>
  <si>
    <t>Ban QL khu CN</t>
  </si>
  <si>
    <t>Văn phòng Ban QL khu CN</t>
  </si>
  <si>
    <t>Trung tâm Hỗ trợ tư vấn và PT CN</t>
  </si>
  <si>
    <t>Trung tâm giới thiệu việclàm</t>
  </si>
  <si>
    <t>Tỉnh đoàn Thanh niên</t>
  </si>
  <si>
    <t>Cung Văn hoá thanh thiếu nhi</t>
  </si>
  <si>
    <t>Trung tâm giới thiệu việc làm thanh niên</t>
  </si>
  <si>
    <t>Hội phụ nữ tỉnh</t>
  </si>
  <si>
    <t>Hội Nông dân</t>
  </si>
  <si>
    <t>Văn phòng  Hội Nông dân</t>
  </si>
  <si>
    <t>Trung tâm dạy nghề và hỗ trợ ND</t>
  </si>
  <si>
    <t>Liên hiệp các hội khoa học KT</t>
  </si>
  <si>
    <t>Hội hữu nghị với ND các nước</t>
  </si>
  <si>
    <t>Hội Văn học NT</t>
  </si>
  <si>
    <t>Hội nhà báo</t>
  </si>
  <si>
    <t>Hội Luật gia</t>
  </si>
  <si>
    <t>Ban đại diện Hội người cao tuổi</t>
  </si>
  <si>
    <t>Hội người Mù</t>
  </si>
  <si>
    <t>Hội đông y</t>
  </si>
  <si>
    <t>Hội nạn nhân chất độc da cam</t>
  </si>
  <si>
    <t>Hội cựu thanh niên xung phong</t>
  </si>
  <si>
    <t>Hội bảo trợ người tàn tật</t>
  </si>
  <si>
    <t>Hội Khuyến học</t>
  </si>
  <si>
    <t>Trường Chính trị Nguyễn Văn Cừ</t>
  </si>
  <si>
    <t>Hội làm vườn</t>
  </si>
  <si>
    <t>Hội liên hiệp thanh niên</t>
  </si>
  <si>
    <t>Hội Doanh nghiệp nhỏ và vừa</t>
  </si>
  <si>
    <t>Hội Cựu giáo chức</t>
  </si>
  <si>
    <t>Hội Sinh vật cảnh</t>
  </si>
  <si>
    <t>Trung tâm VH Kinh Bắc</t>
  </si>
  <si>
    <t>Văn phòng Ban An toàn GT</t>
  </si>
  <si>
    <t>Viện Nghiên cứu phát triển KT-XH</t>
  </si>
  <si>
    <t>Trung tâm hành chính công tỉnh</t>
  </si>
  <si>
    <t>Tỉnh ủy</t>
  </si>
  <si>
    <t>Bộ Chỉ huy Quân sự</t>
  </si>
  <si>
    <t>Viện kiểm sát</t>
  </si>
  <si>
    <t>Tòa án</t>
  </si>
  <si>
    <t>Thi hành án</t>
  </si>
  <si>
    <t>Cục thống kê</t>
  </si>
  <si>
    <t>Đoàn đại biểu quốc hội</t>
  </si>
  <si>
    <t>Mã dùng chung</t>
  </si>
  <si>
    <t>ỦY ban đòan kết công giáo</t>
  </si>
  <si>
    <t>Ban trị sự hội phật giáo</t>
  </si>
  <si>
    <t>Công ty Bắc Đuống</t>
  </si>
  <si>
    <t>Công ty Nam Đuống</t>
  </si>
  <si>
    <t>Biểu 5</t>
  </si>
  <si>
    <t>BÁO CÁO TỔNG HỢP CHI TRÊN ĐỊA BÀN TỈNH BẮC NINH</t>
  </si>
  <si>
    <t>NỘI DUNG CHI</t>
  </si>
  <si>
    <t>CẤP TỈNH</t>
  </si>
  <si>
    <t>CẤP HUYỆN</t>
  </si>
  <si>
    <t>CẤP XÃ</t>
  </si>
  <si>
    <t>Chi thanh toán cho cá nhân</t>
  </si>
  <si>
    <t>Tiền lương</t>
  </si>
  <si>
    <t>Phụ cấp lương</t>
  </si>
  <si>
    <t>Tiền thưởng</t>
  </si>
  <si>
    <t>Phúc lợi tập thể</t>
  </si>
  <si>
    <t>Các khoản đóng góp</t>
  </si>
  <si>
    <t>Các khoản thanh toán khác cho cá nhân</t>
  </si>
  <si>
    <t>Chi về hàng hoá, dịch vụ</t>
  </si>
  <si>
    <t>Thanh toán dịch vụ công cộng</t>
  </si>
  <si>
    <t>Vật tư văn phòng</t>
  </si>
  <si>
    <t>Thông tin, tuyên truyền, liên lạc</t>
  </si>
  <si>
    <t>Hội nghị</t>
  </si>
  <si>
    <t>Công tác phí</t>
  </si>
  <si>
    <t>Chi phí thuê mướn</t>
  </si>
  <si>
    <t>Chi phí nghiệp vụ chuyên môn của từng ngành</t>
  </si>
  <si>
    <t>Chi hỗ trợ và bổ sung</t>
  </si>
  <si>
    <t>Chi hỗ trợ kinh tế tập thể và dân cư</t>
  </si>
  <si>
    <t>Chi về công tác người có công với cách mạng và xã hội</t>
  </si>
  <si>
    <t>Chi lương hưu và trợ cấp bảo hiểm xã hội</t>
  </si>
  <si>
    <t>Chi bổ sung cho ngân sách cấp dưới</t>
  </si>
  <si>
    <t>Chi viện trợ</t>
  </si>
  <si>
    <t>Các khoản chi khác</t>
  </si>
  <si>
    <t>Chi khác</t>
  </si>
  <si>
    <t>Chi hỗ trợ và giải quyết việc làm</t>
  </si>
  <si>
    <t>CHI ĐẦU TƯ PHÁT TRIỂN</t>
  </si>
  <si>
    <t>Chi chuẩn bị đầu tư</t>
  </si>
  <si>
    <t>Chi xây dựng</t>
  </si>
  <si>
    <t>Chi thiết bị</t>
  </si>
  <si>
    <t>Chi phí khác</t>
  </si>
  <si>
    <t>Chi tạm ứng hành chính sự nghiệp</t>
  </si>
  <si>
    <t>Tạm ứng khác</t>
  </si>
  <si>
    <t>Biểu 4</t>
  </si>
  <si>
    <t>TỔNG HỢP CÁC CƠ QUAN THU TRÊN ĐỊA BÀN TỈNH BẮC NINH</t>
  </si>
  <si>
    <t>CƠ QUAN THU</t>
  </si>
  <si>
    <t>TỔNG SỐ</t>
  </si>
  <si>
    <t>TRUNG ƯƠNG</t>
  </si>
  <si>
    <t>TỈNH</t>
  </si>
  <si>
    <t>HUYỆN</t>
  </si>
  <si>
    <t>XÃ</t>
  </si>
  <si>
    <t>Tổng thu</t>
  </si>
  <si>
    <t>Cơ quan thuế</t>
  </si>
  <si>
    <t>Trong đó Cục thuế tỉnh Bắc Ninh</t>
  </si>
  <si>
    <t xml:space="preserve">                 Các chi cục thuế</t>
  </si>
  <si>
    <t>Cơ quan Hải quan</t>
  </si>
  <si>
    <t>Cơ quan khác</t>
  </si>
  <si>
    <t>Chi tiết theo đơn vị và địa bàn</t>
  </si>
  <si>
    <t>Tỉnh</t>
  </si>
  <si>
    <t>Cục thuế tỉnh Bắc Ninh</t>
  </si>
  <si>
    <t>Các cơ quan khác</t>
  </si>
  <si>
    <t>Huyện Yên phong</t>
  </si>
  <si>
    <t>Chi cục Hải quan KCN Yên Phong</t>
  </si>
  <si>
    <t>Xã và CQ khác trên địa bàn huyện Yên Phong</t>
  </si>
  <si>
    <t>Huyện Lương tài</t>
  </si>
  <si>
    <t>Chi cục thuế huyện Lương Tài</t>
  </si>
  <si>
    <t>Xã và CQ khác trên địa bàn huyện Lương Tài</t>
  </si>
  <si>
    <t>Chi cục thuế huyện Tiên Du</t>
  </si>
  <si>
    <t>Xã và CQ khác trên địa bàn huyện Tiên Du</t>
  </si>
  <si>
    <t>Xã và CQ khác trên địa bàn huyện Quế Võ</t>
  </si>
  <si>
    <t>Chi cục thuế huyện Thuận Thành</t>
  </si>
  <si>
    <t>Xã và CQ khác trên địa bàn huyện Thuận Thành</t>
  </si>
  <si>
    <t>Chi cục thuế TP Bắc Ninh</t>
  </si>
  <si>
    <t>Chi cục Hải quan Bắc Ninh</t>
  </si>
  <si>
    <t>Chi cục kiểm tra sau thông quan</t>
  </si>
  <si>
    <t>Xã và CQ khác trên địa bàn TP Bắc Ninh</t>
  </si>
  <si>
    <t>Chi cục thuế huyện Từ Sơn</t>
  </si>
  <si>
    <t>Chi cục Hải quan ICD Tiên Sơn</t>
  </si>
  <si>
    <t>Xã và CQ khác trên địa bàn Thị xã Từ Sơn</t>
  </si>
  <si>
    <t>Chi cục thuế huyện Gia Bình</t>
  </si>
  <si>
    <t>Xã và CQ khác trên địa bàn huyện Gia Bình</t>
  </si>
  <si>
    <t>Biểu 3</t>
  </si>
  <si>
    <t>BÁO CÁO TỔNG THU TRÊN ĐỊA BÀN TỈNH BẮC NINH</t>
  </si>
  <si>
    <t>NỘI DUNG THU</t>
  </si>
  <si>
    <t>THU THUẾ, PHÍ VÀ LỆ PHÍ</t>
  </si>
  <si>
    <t>Thuế thu nhập và thu nhập sau thuế thu nhập</t>
  </si>
  <si>
    <t>Thuế thu nhập cá nhân</t>
  </si>
  <si>
    <t>Thuế thu nhập doanh nghiệp</t>
  </si>
  <si>
    <t>Thuế sử dụng tài sản</t>
  </si>
  <si>
    <t>Thu tiền sử dụng đất</t>
  </si>
  <si>
    <t>Thuế tài nguyên</t>
  </si>
  <si>
    <t>Thuế sử dụng đất phi nông nghiệp</t>
  </si>
  <si>
    <t>Thuế đối với hàng hoá và dịch vụ (gồm cả xuất khẩu, nhập khẩu)</t>
  </si>
  <si>
    <t>Thuế giá trị gia tăng</t>
  </si>
  <si>
    <t>Thuế tiêu thụ đặc biệt</t>
  </si>
  <si>
    <t>Thuế xuất khẩu</t>
  </si>
  <si>
    <t>Thuế nhập khẩu</t>
  </si>
  <si>
    <t>Thuế bảo vệ môi trường</t>
  </si>
  <si>
    <t>Thu phí và lệ phí</t>
  </si>
  <si>
    <t>Phí trong lĩnh vực khác</t>
  </si>
  <si>
    <t>Phí thuộc lĩnh vực nông nghiệp, lâm nghiệp, thủy sản</t>
  </si>
  <si>
    <t>Phí thuộc lĩnh vực giao thông vận tải</t>
  </si>
  <si>
    <t>Phí thuộc lĩnh vực y tế</t>
  </si>
  <si>
    <t>Phí thuộc lĩnh vực khoa học, công nghệ và môi trường</t>
  </si>
  <si>
    <t>Phí thuộc lĩnh vực tư pháp</t>
  </si>
  <si>
    <t>Lệ phí quản lý nhà nước liên quan đến quyền và nghĩa vụ của công dân</t>
  </si>
  <si>
    <t>Lệ phí quản lý nhà nước liên quan đến quyền sở hữu, quyền sử dụng tài sản</t>
  </si>
  <si>
    <t>Lệ phí quản lý nhà nước liên quan đến sản xuất, kinh doanh</t>
  </si>
  <si>
    <t>THU TỪ TÀI SẢN, ĐÓNG GÓP XÃ HỘI VÀ THU KHÁC</t>
  </si>
  <si>
    <t>Thu tiền bán tài sản nhà nước</t>
  </si>
  <si>
    <t>Các khoản thu từ  sở hữu tài sản ngoài thuế</t>
  </si>
  <si>
    <t>Thu tiền cho thuê mặt đất, mặt nước</t>
  </si>
  <si>
    <t>Thu khác từ quỹ đất</t>
  </si>
  <si>
    <t>Thu tiền phạt và tịch thu</t>
  </si>
  <si>
    <t>Thu tiền phạt</t>
  </si>
  <si>
    <t>Thu tịch thu</t>
  </si>
  <si>
    <t>Các khoản huy động không hoàn trả và đóng góp</t>
  </si>
  <si>
    <t>Các khoản thu khác</t>
  </si>
  <si>
    <t>Biểu 2</t>
  </si>
  <si>
    <t>TỔNG HỢP THU, CHI CÁC CẤP NGÂN SÁCH TỈNH, HUYỆN, XÃ</t>
  </si>
  <si>
    <t>THU TRÊN 
ĐỊA BÀN</t>
  </si>
  <si>
    <t>THU CÂN ĐỐI</t>
  </si>
  <si>
    <t>Cấp tỉnh</t>
  </si>
  <si>
    <t>Cấp huyện</t>
  </si>
  <si>
    <t>Cấp xã</t>
  </si>
  <si>
    <t>Thị trấn Lim</t>
  </si>
  <si>
    <t>Phường Suối Hoa</t>
  </si>
  <si>
    <t>Phường Khúc Xuyên</t>
  </si>
  <si>
    <t>Xã Hòa Long</t>
  </si>
  <si>
    <t>Phường Hạp Lĩnh</t>
  </si>
  <si>
    <t>phường Trang Hạ</t>
  </si>
  <si>
    <t>Biểu 1</t>
  </si>
  <si>
    <t>BẢNG CÂN ĐỐI THU, CHI CÁC CẤP NGÂN SÁCH</t>
  </si>
  <si>
    <t>NỘI DUNG</t>
  </si>
  <si>
    <t>Tổng thu cân đối</t>
  </si>
  <si>
    <t>Thu điều tiết</t>
  </si>
  <si>
    <t>Trong đó thu tiền đất</t>
  </si>
  <si>
    <t>Thu Xổ số</t>
  </si>
  <si>
    <t>Thu chuyển giao giữa các cấp NS</t>
  </si>
  <si>
    <t>Trong đó Bổ sung cân đối ngân sách</t>
  </si>
  <si>
    <t xml:space="preserve">                 Thu bổ sung mục tiêu</t>
  </si>
  <si>
    <t>Thu chuyển nguồn giữa các năm ngân sách</t>
  </si>
  <si>
    <t>Tổng chi</t>
  </si>
  <si>
    <t>Đầu tư phát triển</t>
  </si>
  <si>
    <t>Chi đầu tư  XDCB</t>
  </si>
  <si>
    <t>Trong đó các dự án ĐTXDCB</t>
  </si>
  <si>
    <t>Đầu tư phát triển khác</t>
  </si>
  <si>
    <t>Chi Thường xuyên</t>
  </si>
  <si>
    <t>Chi TX theo đơn vị dự toán</t>
  </si>
  <si>
    <t>trong đó tự chủ tài chính</t>
  </si>
  <si>
    <t>Chi chuyển giao các cấp NS</t>
  </si>
  <si>
    <t>Chi bổ sung cân đối ngân sách</t>
  </si>
  <si>
    <t>Chi bổ sung có mục tiêu</t>
  </si>
  <si>
    <t>Chi chuyển nguồn sang năm sau</t>
  </si>
  <si>
    <t>Trả lãi, phí tiền vay</t>
  </si>
  <si>
    <t>Tổng số ứng</t>
  </si>
  <si>
    <t>Trong đó:Chi ĐTXDCB</t>
  </si>
  <si>
    <t xml:space="preserve">                 Chi TX các đơn vị DT</t>
  </si>
  <si>
    <t>Còn lại</t>
  </si>
  <si>
    <t xml:space="preserve">TỪ NGÀY 01/01/2018 ĐẾN HẾT NGÀY 31/01/2018 </t>
  </si>
  <si>
    <t>TỪ NGÀY 01/01/2018 ĐẾN HẾT NGÀY 31/01/2018</t>
  </si>
  <si>
    <t>CHI THƯỜNG XUYÊN</t>
  </si>
  <si>
    <t>Tiền công trả cho lao động thường xuyên theo hợp đồng</t>
  </si>
  <si>
    <t>Học bổng học sinh, sinh viên, cán bộ đi học</t>
  </si>
  <si>
    <t>Chi cho cán bộ không chuyên trách cấp xã, thôn</t>
  </si>
  <si>
    <t>Sửa chữa duy tu tài sản phục vụ công tác chuyên môn và các công trình cơ sở hạ tầng</t>
  </si>
  <si>
    <t>Chi về công tác đảm bảo xã hội</t>
  </si>
  <si>
    <t>Chi trả các khoản thu nhầm, thu thừa năm trước và chi trả lãi do trả chậm</t>
  </si>
  <si>
    <t>Chi cho công tác Đảng ở tổ chức Đảng cơ sở và các cấp trên cơ sở, các đơn vị HCSN</t>
  </si>
  <si>
    <t>Chi cho các sự kiện lớn</t>
  </si>
  <si>
    <t>Chi hỗ trợ doanh nghiệp và Quỹ tài chính của Nhà nước</t>
  </si>
  <si>
    <t>Chi trả nợ lãi, phí vay thuộc ngân hàng nhà nước</t>
  </si>
  <si>
    <t>Trả các khoản phí và chi phí liên quan đến các khoản vay trong nước</t>
  </si>
  <si>
    <t>Chi đầu tư các dự án</t>
  </si>
  <si>
    <t>Chi bồi thường, hỗ trợ tái định cư khi nhà nước thu hồi đất</t>
  </si>
  <si>
    <t>Tạm ứng cho các doanh nghiệp</t>
  </si>
  <si>
    <t>Nhập nhầm nội dung kinh tế</t>
  </si>
  <si>
    <t>SAI CẤP NS</t>
  </si>
  <si>
    <t>Thu tiền cấp quyền khai thác khoáng sản</t>
  </si>
  <si>
    <t>Thuế nhập khẩu bổ sung đối với hàng hoá nhập khẩu vào Việt Nam</t>
  </si>
  <si>
    <t>Phí thuộc lĩnh vực công nghiệp, thương mại, đầu tư xây dựng</t>
  </si>
  <si>
    <t>Phí thuộc lĩnh vực an ninh, quốc phòng</t>
  </si>
  <si>
    <t>Thu từ bán và thanh lý tài sản khác</t>
  </si>
  <si>
    <t>Các khoản đóng góp tự nguyện</t>
  </si>
  <si>
    <t>Thạm thu khác</t>
  </si>
  <si>
    <t>Thu kết dư ngân sách</t>
  </si>
  <si>
    <t>Tạm thu ngoài cân đối ngân sách</t>
  </si>
  <si>
    <t>1.1</t>
  </si>
  <si>
    <t>1.2</t>
  </si>
  <si>
    <t>Văn phòng Uỷ ban nhân dân tỉnh</t>
  </si>
  <si>
    <t>Văn phòng UBND tỉnh</t>
  </si>
  <si>
    <t>Sở Nông nghiệp và Phát triển nông thôn</t>
  </si>
  <si>
    <t>Ban quản lý dự án Sở Nông nghiệp và Phát triển nông thôn</t>
  </si>
  <si>
    <t>Chi cục Thủy Lợi Bắc Ninh</t>
  </si>
  <si>
    <t>Chi cục phát triển nông thôn</t>
  </si>
  <si>
    <t>Chi cục Kiểm lâm Bắc Ninh</t>
  </si>
  <si>
    <t>Văn phòng Chi cục Kiểm lâm Bắc Ninh</t>
  </si>
  <si>
    <t>Trung tâm nước sạch và VSMTNT</t>
  </si>
  <si>
    <t>Văn phòng Sở Công thương</t>
  </si>
  <si>
    <t>Ban quản lý dự án đầu tư xây dựng công trình dân dụng và công nghệp Bắc Ninh</t>
  </si>
  <si>
    <t>Sở Giao thông - Vận tải</t>
  </si>
  <si>
    <t>Ban quản lý dự án xây dựng giao thông</t>
  </si>
  <si>
    <t>Bệnh viện Đa khoa tỉnh</t>
  </si>
  <si>
    <t>Sở Lao động - Thương binh và Xã hội</t>
  </si>
  <si>
    <t>Sở Lao động - Thương binh &amp; Xã hội</t>
  </si>
  <si>
    <t>Sở Văn hoá, Thể thao và Du lịch</t>
  </si>
  <si>
    <t>Sở Tài nguyên và Môi trường</t>
  </si>
  <si>
    <t>TT công nghệ thông tin và truyền thông</t>
  </si>
  <si>
    <t>Sở Thông tin và Truyền thông tỉnh Bắc Ninh</t>
  </si>
  <si>
    <t>Thanh tra tỉnh Bắc Ninh</t>
  </si>
  <si>
    <t>Ban quản lý khu công nghiệp</t>
  </si>
  <si>
    <t>Văn phòng Ban quản lý các khu công nghiệp Bắc Ninh</t>
  </si>
  <si>
    <t>Văn phòng Tỉnh uỷ</t>
  </si>
  <si>
    <t>Văn phòng Tỉnh uỷ Bắc Ninh</t>
  </si>
  <si>
    <t>Các công ty trách nhiệm hữu hạn Nhà nước một thành viên</t>
  </si>
  <si>
    <t>Công ty TNHH một thành viên khai thác công trình thủy lợi Nam Đuống</t>
  </si>
  <si>
    <t>Công ty TNHH một thành viên khai thác công trình thủy lợi Bắc Đuống</t>
  </si>
  <si>
    <t>Các đơn vị khác cấp tỉnh</t>
  </si>
  <si>
    <t>Ban quản lý khu vực phát triển đô thị Bắc Ninh</t>
  </si>
  <si>
    <t>Trường chính trị Nguyễn Văn Cừ</t>
  </si>
  <si>
    <t>HUYỆN YÊN PHONG</t>
  </si>
  <si>
    <t>Ban quản lý các dự án xây dựng huyện Yên Phong</t>
  </si>
  <si>
    <t>HUYỆN LƯƠNG TÀI</t>
  </si>
  <si>
    <t>Ban quản lý các dự án xây dựng huyện Lương Tài</t>
  </si>
  <si>
    <t>UBND huyện Lương Tài</t>
  </si>
  <si>
    <t>HUYỆN TIÊN DU</t>
  </si>
  <si>
    <t>Ban quản lý các dự án xây dựng huyện Tiên Du</t>
  </si>
  <si>
    <t>UBND huyện Tiên Du</t>
  </si>
  <si>
    <t>HUYỆN QUẾ VÕ</t>
  </si>
  <si>
    <t>Ban quản lý dự án huyện Quế Võ</t>
  </si>
  <si>
    <t>HUYỆN THUẬN THÀNH</t>
  </si>
  <si>
    <t>Ban QLDA xây dựng huyện Thuận Thành</t>
  </si>
  <si>
    <t>UBND huyện Thuận Thành</t>
  </si>
  <si>
    <t>THÀNH PHỐ BẮC NINH</t>
  </si>
  <si>
    <t>Ban quản lý dự án xây dựng thành phố Bắc Ninh</t>
  </si>
  <si>
    <t>UBND thành phố Bắc Ninh</t>
  </si>
  <si>
    <t>HUYỆN GIA BÌNH</t>
  </si>
  <si>
    <t>Ban quản lý các dự án xây dựng huyện Gia Bình</t>
  </si>
  <si>
    <t>Ban chỉ huy quân sự huyện Lương Tài</t>
  </si>
  <si>
    <t>Các dự án do Ban chỉ huy quân sự huyện làm chủ đầu tư</t>
  </si>
  <si>
    <t>Nhập sai dự toán</t>
  </si>
  <si>
    <t>Huyện Yên phong nhập nhầm dự toán: Dự án đầu tư xây dựng Nhà học đa năng - Trường Trung cấp kỹ thuật - Nghiệp vụ Vinh</t>
  </si>
  <si>
    <t>Huyện Yên phong nhập nhầm dự toán: Trường Trung học cơ sở xã Bờ Y, huyện Ngọc Hồi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</si>
</sst>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_-;\-* #,##0.00_-;_-* &quot;-&quot;??_-;_-@_-"/>
    <numFmt numFmtId="165" formatCode="_(* #,##0.00_);_(* \(#,##0.00\);_(* &quot;-&quot;??_);_(@_)"/>
    <numFmt numFmtId="166" formatCode="#,##0_ ;\-#,##0\ "/>
    <numFmt numFmtId="167" formatCode="_-* #,##0_-;\-* #,##0_-;_-* &quot;-&quot;??_-;_-@_-"/>
  </numFmts>
  <fonts count="38" x14ac:knownFonts="1">
    <font>
      <sz val="11"/>
      <color theme="1"/>
      <name val="Arial"/>
      <family val="2"/>
      <scheme val="minor"/>
    </font>
    <font>
      <sz val="11"/>
      <color theme="1"/>
      <name val="Arial"/>
      <family val="2"/>
      <charset val="163"/>
      <scheme val="minor"/>
    </font>
    <font>
      <sz val="11"/>
      <color theme="1"/>
      <name val="Arial"/>
      <family val="2"/>
      <charset val="163"/>
      <scheme val="minor"/>
    </font>
    <font>
      <sz val="11"/>
      <color theme="1"/>
      <name val="Arial"/>
      <family val="2"/>
      <charset val="163"/>
      <scheme val="minor"/>
    </font>
    <font>
      <sz val="11"/>
      <color theme="1"/>
      <name val="Arial"/>
      <family val="2"/>
      <charset val="163"/>
      <scheme val="minor"/>
    </font>
    <font>
      <sz val="11"/>
      <color theme="1"/>
      <name val="Arial"/>
      <family val="2"/>
      <charset val="163"/>
      <scheme val="minor"/>
    </font>
    <font>
      <sz val="11"/>
      <color theme="1"/>
      <name val="Arial"/>
      <family val="2"/>
      <charset val="163"/>
      <scheme val="minor"/>
    </font>
    <font>
      <sz val="11"/>
      <color theme="1"/>
      <name val="Arial"/>
      <family val="2"/>
      <charset val="163"/>
      <scheme val="minor"/>
    </font>
    <font>
      <sz val="11"/>
      <color theme="1"/>
      <name val="Arial"/>
      <family val="2"/>
      <charset val="163"/>
      <scheme val="minor"/>
    </font>
    <font>
      <sz val="11"/>
      <color theme="1"/>
      <name val="Arial"/>
      <family val="2"/>
      <charset val="163"/>
      <scheme val="minor"/>
    </font>
    <font>
      <b/>
      <sz val="11"/>
      <name val="Times New Roman"/>
      <family val="1"/>
    </font>
    <font>
      <sz val="11"/>
      <name val="Times New Roman"/>
      <family val="1"/>
    </font>
    <font>
      <sz val="11"/>
      <color theme="1"/>
      <name val="Calibri"/>
      <family val="2"/>
      <charset val="163"/>
    </font>
    <font>
      <sz val="11"/>
      <color theme="1"/>
      <name val="Arial"/>
      <family val="2"/>
      <scheme val="minor"/>
    </font>
    <font>
      <sz val="14"/>
      <name val="Times New Roman"/>
      <family val="1"/>
    </font>
    <font>
      <sz val="9"/>
      <color theme="1"/>
      <name val="Times New Roman"/>
      <family val="1"/>
    </font>
    <font>
      <b/>
      <sz val="11"/>
      <color theme="1"/>
      <name val="Times New Roman"/>
      <family val="1"/>
    </font>
    <font>
      <sz val="11"/>
      <color theme="1"/>
      <name val="Times New Roman"/>
      <family val="1"/>
    </font>
    <font>
      <sz val="10"/>
      <color theme="1"/>
      <name val="Times New Roman"/>
      <family val="1"/>
    </font>
    <font>
      <sz val="13"/>
      <color theme="1"/>
      <name val="Arial"/>
      <family val="2"/>
      <scheme val="minor"/>
    </font>
    <font>
      <sz val="11"/>
      <color indexed="8"/>
      <name val="Times New Roman"/>
      <family val="1"/>
    </font>
    <font>
      <sz val="11"/>
      <color theme="1"/>
      <name val="Times New Roman"/>
      <family val="1"/>
      <charset val="163"/>
    </font>
    <font>
      <b/>
      <sz val="11"/>
      <color theme="1"/>
      <name val="Times New Roman"/>
      <family val="1"/>
      <charset val="163"/>
    </font>
    <font>
      <b/>
      <sz val="10"/>
      <color indexed="8"/>
      <name val="Times New Roman"/>
      <family val="1"/>
    </font>
    <font>
      <b/>
      <sz val="10"/>
      <color theme="1"/>
      <name val="Times New Roman"/>
      <family val="1"/>
    </font>
    <font>
      <b/>
      <sz val="11"/>
      <color theme="1"/>
      <name val="Arial"/>
      <family val="2"/>
      <scheme val="minor"/>
    </font>
    <font>
      <sz val="10"/>
      <color theme="1"/>
      <name val="Arial"/>
      <family val="2"/>
      <scheme val="minor"/>
    </font>
    <font>
      <sz val="11"/>
      <color theme="1"/>
      <name val="Times New Roman"/>
      <family val="1"/>
      <charset val="163"/>
      <scheme val="major"/>
    </font>
    <font>
      <b/>
      <sz val="10"/>
      <color theme="1"/>
      <name val="Times New Roman"/>
      <family val="1"/>
      <charset val="163"/>
      <scheme val="major"/>
    </font>
    <font>
      <sz val="12"/>
      <color theme="1"/>
      <name val="Times New Roman"/>
      <family val="1"/>
    </font>
    <font>
      <b/>
      <sz val="12"/>
      <name val="Times New Roman"/>
      <family val="1"/>
    </font>
    <font>
      <b/>
      <sz val="12"/>
      <color theme="1"/>
      <name val="Times New Roman"/>
      <family val="1"/>
    </font>
    <font>
      <b/>
      <sz val="11"/>
      <color indexed="8"/>
      <name val="Times New Roman"/>
      <family val="1"/>
    </font>
    <font>
      <b/>
      <sz val="11"/>
      <color rgb="FFFF0000"/>
      <name val="Times New Roman"/>
      <family val="1"/>
    </font>
    <font>
      <i/>
      <sz val="11"/>
      <color theme="1"/>
      <name val="Times New Roman"/>
      <family val="1"/>
    </font>
    <font>
      <i/>
      <sz val="11"/>
      <color theme="1"/>
      <name val="Arial"/>
      <family val="2"/>
      <scheme val="minor"/>
    </font>
    <font>
      <sz val="12"/>
      <color rgb="FFFF0000"/>
      <name val="Times New Roman"/>
      <family val="1"/>
      <charset val="163"/>
    </font>
    <font>
      <b/>
      <sz val="12"/>
      <color rgb="FFFF0000"/>
      <name val="Times New Roman"/>
      <family val="1"/>
      <charset val="163"/>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xf numFmtId="0" fontId="12" fillId="0" borderId="0"/>
    <xf numFmtId="0" fontId="14" fillId="0" borderId="0"/>
    <xf numFmtId="0" fontId="9" fillId="0" borderId="0"/>
    <xf numFmtId="0" fontId="14" fillId="0" borderId="0"/>
    <xf numFmtId="0" fontId="13" fillId="0" borderId="0"/>
    <xf numFmtId="165" fontId="13" fillId="0" borderId="0" applyFont="0" applyFill="0" applyBorder="0" applyAlignment="0" applyProtection="0"/>
    <xf numFmtId="0" fontId="19" fillId="0" borderId="0"/>
    <xf numFmtId="164" fontId="13" fillId="0" borderId="0" applyFont="0" applyFill="0" applyBorder="0" applyAlignment="0" applyProtection="0"/>
    <xf numFmtId="0" fontId="13" fillId="0" borderId="0"/>
    <xf numFmtId="0" fontId="7" fillId="0" borderId="0"/>
    <xf numFmtId="43" fontId="7" fillId="0" borderId="0" applyFont="0" applyFill="0" applyBorder="0" applyAlignment="0" applyProtection="0"/>
    <xf numFmtId="0" fontId="13" fillId="0" borderId="0"/>
    <xf numFmtId="43" fontId="7" fillId="0" borderId="0" applyFont="0" applyFill="0" applyBorder="0" applyAlignment="0" applyProtection="0"/>
    <xf numFmtId="164" fontId="13"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cellStyleXfs>
  <cellXfs count="156">
    <xf numFmtId="0" fontId="0" fillId="0" borderId="0" xfId="0"/>
    <xf numFmtId="0" fontId="11" fillId="0" borderId="0" xfId="2" applyFont="1" applyAlignment="1">
      <alignment horizontal="center" vertical="center" wrapText="1"/>
    </xf>
    <xf numFmtId="0" fontId="11" fillId="0" borderId="0" xfId="2" applyFont="1" applyAlignment="1">
      <alignment vertical="center" wrapText="1"/>
    </xf>
    <xf numFmtId="0" fontId="15" fillId="0" borderId="0" xfId="3" applyFont="1" applyAlignment="1">
      <alignment vertical="center"/>
    </xf>
    <xf numFmtId="0" fontId="9" fillId="0" borderId="0" xfId="3" applyAlignment="1">
      <alignment vertical="center"/>
    </xf>
    <xf numFmtId="3" fontId="11" fillId="0" borderId="0" xfId="2" applyNumberFormat="1" applyFont="1" applyAlignment="1">
      <alignment vertical="center" wrapText="1"/>
    </xf>
    <xf numFmtId="3" fontId="11" fillId="0" borderId="2" xfId="2" applyNumberFormat="1" applyFont="1" applyBorder="1" applyAlignment="1">
      <alignment vertical="center" wrapText="1"/>
    </xf>
    <xf numFmtId="3" fontId="17" fillId="0" borderId="0" xfId="3" applyNumberFormat="1" applyFont="1" applyAlignment="1">
      <alignment vertical="center" wrapText="1"/>
    </xf>
    <xf numFmtId="0" fontId="17" fillId="0" borderId="0" xfId="3" applyFont="1" applyAlignment="1">
      <alignment horizontal="center" vertical="center" wrapText="1"/>
    </xf>
    <xf numFmtId="0" fontId="17" fillId="0" borderId="0" xfId="3" applyFont="1" applyAlignment="1">
      <alignment horizontal="left" vertical="center" wrapText="1"/>
    </xf>
    <xf numFmtId="3" fontId="17" fillId="0" borderId="0" xfId="3" applyNumberFormat="1" applyFont="1" applyAlignment="1">
      <alignment horizontal="left" vertical="center" wrapText="1"/>
    </xf>
    <xf numFmtId="0" fontId="17" fillId="0" borderId="0" xfId="3" applyFont="1" applyAlignment="1">
      <alignment vertical="center"/>
    </xf>
    <xf numFmtId="0" fontId="16" fillId="0" borderId="0" xfId="3" applyFont="1" applyAlignment="1">
      <alignment horizontal="center" vertical="center" wrapText="1"/>
    </xf>
    <xf numFmtId="0" fontId="17" fillId="0" borderId="0" xfId="0" applyFont="1"/>
    <xf numFmtId="0" fontId="17" fillId="0" borderId="0" xfId="0" applyFont="1" applyAlignment="1">
      <alignment vertical="center"/>
    </xf>
    <xf numFmtId="0" fontId="10" fillId="0" borderId="0" xfId="2" applyFont="1" applyAlignment="1">
      <alignment horizontal="center" vertical="center" wrapText="1"/>
    </xf>
    <xf numFmtId="0" fontId="16" fillId="0" borderId="0" xfId="3" applyFont="1" applyAlignment="1">
      <alignment horizontal="right" vertical="center"/>
    </xf>
    <xf numFmtId="0" fontId="17" fillId="0" borderId="0" xfId="3" applyFont="1" applyAlignment="1">
      <alignment horizontal="right" vertical="center"/>
    </xf>
    <xf numFmtId="0" fontId="18" fillId="0" borderId="0" xfId="3" applyFont="1" applyAlignment="1">
      <alignment horizontal="center" vertical="center" wrapText="1"/>
    </xf>
    <xf numFmtId="0" fontId="18" fillId="0" borderId="0" xfId="3" applyFont="1" applyAlignment="1">
      <alignment horizontal="left" vertical="center" wrapText="1"/>
    </xf>
    <xf numFmtId="3" fontId="18" fillId="0" borderId="0" xfId="3" applyNumberFormat="1" applyFont="1" applyAlignment="1">
      <alignment vertical="center" wrapText="1"/>
    </xf>
    <xf numFmtId="3" fontId="18" fillId="0" borderId="0" xfId="3" applyNumberFormat="1" applyFont="1" applyAlignment="1">
      <alignment horizontal="left" vertical="center" wrapText="1"/>
    </xf>
    <xf numFmtId="0" fontId="16" fillId="0" borderId="1" xfId="3" applyFont="1" applyBorder="1" applyAlignment="1">
      <alignment horizontal="center" vertical="center" wrapText="1"/>
    </xf>
    <xf numFmtId="3" fontId="16" fillId="0" borderId="1" xfId="3" applyNumberFormat="1" applyFont="1" applyBorder="1" applyAlignment="1">
      <alignment horizontal="center" vertical="center" wrapText="1"/>
    </xf>
    <xf numFmtId="0" fontId="8" fillId="0" borderId="0" xfId="3" applyFont="1" applyAlignment="1">
      <alignment vertical="center"/>
    </xf>
    <xf numFmtId="1" fontId="17" fillId="0" borderId="0" xfId="3" applyNumberFormat="1" applyFont="1" applyAlignment="1">
      <alignment vertical="center"/>
    </xf>
    <xf numFmtId="0" fontId="17" fillId="0" borderId="0" xfId="3" applyFont="1" applyAlignment="1">
      <alignment vertical="center" wrapText="1"/>
    </xf>
    <xf numFmtId="0" fontId="17" fillId="0" borderId="1" xfId="0" applyFont="1" applyBorder="1" applyAlignment="1">
      <alignment vertical="center"/>
    </xf>
    <xf numFmtId="3" fontId="16" fillId="0" borderId="1" xfId="0" applyNumberFormat="1" applyFont="1" applyBorder="1" applyAlignment="1">
      <alignment vertical="center"/>
    </xf>
    <xf numFmtId="0" fontId="22" fillId="0" borderId="1" xfId="0" applyFont="1" applyBorder="1" applyAlignment="1">
      <alignment horizontal="center" vertical="center" wrapText="1"/>
    </xf>
    <xf numFmtId="3" fontId="10" fillId="0" borderId="0" xfId="2" applyNumberFormat="1" applyFont="1" applyAlignment="1">
      <alignment horizontal="right" vertical="center" wrapText="1"/>
    </xf>
    <xf numFmtId="3" fontId="11" fillId="0" borderId="2" xfId="2" applyNumberFormat="1" applyFont="1" applyBorder="1" applyAlignment="1">
      <alignment horizontal="right" vertical="center" wrapText="1"/>
    </xf>
    <xf numFmtId="0" fontId="21" fillId="0" borderId="0" xfId="3" applyFont="1" applyAlignment="1">
      <alignment vertical="center"/>
    </xf>
    <xf numFmtId="0" fontId="16" fillId="0" borderId="1" xfId="0" applyFont="1" applyBorder="1" applyAlignment="1">
      <alignment horizontal="center"/>
    </xf>
    <xf numFmtId="0" fontId="25" fillId="0" borderId="0" xfId="0" applyFont="1"/>
    <xf numFmtId="0" fontId="16" fillId="0" borderId="1" xfId="0" applyFont="1" applyBorder="1"/>
    <xf numFmtId="0" fontId="17" fillId="0" borderId="1" xfId="0" applyFont="1" applyBorder="1" applyAlignment="1">
      <alignment horizontal="center"/>
    </xf>
    <xf numFmtId="0" fontId="17" fillId="0" borderId="1" xfId="0" applyFont="1" applyBorder="1"/>
    <xf numFmtId="167" fontId="17" fillId="0" borderId="0" xfId="8" applyNumberFormat="1" applyFont="1"/>
    <xf numFmtId="0" fontId="18" fillId="0" borderId="0" xfId="12" applyFont="1" applyAlignment="1">
      <alignment horizontal="center"/>
    </xf>
    <xf numFmtId="0" fontId="18" fillId="0" borderId="0" xfId="12" applyFont="1"/>
    <xf numFmtId="3" fontId="18" fillId="0" borderId="0" xfId="12" applyNumberFormat="1" applyFont="1"/>
    <xf numFmtId="3" fontId="18" fillId="0" borderId="0" xfId="12" applyNumberFormat="1" applyFont="1" applyBorder="1" applyAlignment="1">
      <alignment horizontal="right"/>
    </xf>
    <xf numFmtId="3" fontId="26" fillId="0" borderId="0" xfId="12" applyNumberFormat="1" applyFont="1" applyBorder="1"/>
    <xf numFmtId="3" fontId="18" fillId="0" borderId="0" xfId="12" applyNumberFormat="1" applyFont="1" applyAlignment="1">
      <alignment horizontal="right"/>
    </xf>
    <xf numFmtId="0" fontId="24" fillId="0" borderId="1" xfId="12" applyFont="1" applyBorder="1" applyAlignment="1">
      <alignment horizontal="center" vertical="center"/>
    </xf>
    <xf numFmtId="3" fontId="24" fillId="0" borderId="1" xfId="12" applyNumberFormat="1" applyFont="1" applyBorder="1" applyAlignment="1">
      <alignment horizontal="center" vertical="center"/>
    </xf>
    <xf numFmtId="0" fontId="16" fillId="0" borderId="0" xfId="0" applyFont="1"/>
    <xf numFmtId="0" fontId="16" fillId="0" borderId="3" xfId="12" applyFont="1" applyBorder="1"/>
    <xf numFmtId="0" fontId="17" fillId="0" borderId="3" xfId="12" applyFont="1" applyBorder="1"/>
    <xf numFmtId="0" fontId="17" fillId="0" borderId="0" xfId="12" applyFont="1"/>
    <xf numFmtId="0" fontId="17" fillId="0" borderId="0" xfId="12" applyFont="1" applyAlignment="1">
      <alignment horizontal="center" vertical="center"/>
    </xf>
    <xf numFmtId="0" fontId="18" fillId="0" borderId="0" xfId="12" applyFont="1" applyAlignment="1">
      <alignment vertical="center"/>
    </xf>
    <xf numFmtId="3" fontId="17" fillId="0" borderId="0" xfId="12" applyNumberFormat="1" applyFont="1" applyAlignment="1">
      <alignment vertical="center"/>
    </xf>
    <xf numFmtId="3" fontId="17" fillId="0" borderId="0" xfId="12" applyNumberFormat="1" applyFont="1" applyBorder="1" applyAlignment="1">
      <alignment horizontal="right" vertical="center"/>
    </xf>
    <xf numFmtId="3" fontId="17" fillId="0" borderId="0" xfId="12" applyNumberFormat="1" applyFont="1" applyAlignment="1">
      <alignment horizontal="right" vertical="center"/>
    </xf>
    <xf numFmtId="0" fontId="16" fillId="0" borderId="1" xfId="12" applyFont="1" applyBorder="1" applyAlignment="1">
      <alignment horizontal="center" vertical="center"/>
    </xf>
    <xf numFmtId="3" fontId="16" fillId="0" borderId="1" xfId="12" applyNumberFormat="1" applyFont="1" applyBorder="1" applyAlignment="1">
      <alignment horizontal="center" vertical="center"/>
    </xf>
    <xf numFmtId="3" fontId="28" fillId="0" borderId="0" xfId="9" applyNumberFormat="1" applyFont="1" applyBorder="1"/>
    <xf numFmtId="166" fontId="16" fillId="0" borderId="0" xfId="8" applyNumberFormat="1" applyFont="1" applyBorder="1"/>
    <xf numFmtId="3" fontId="28" fillId="0" borderId="2" xfId="9" applyNumberFormat="1" applyFont="1" applyBorder="1"/>
    <xf numFmtId="0" fontId="24" fillId="0" borderId="6" xfId="12" applyFont="1" applyBorder="1" applyAlignment="1">
      <alignment horizontal="center" vertical="center"/>
    </xf>
    <xf numFmtId="3" fontId="24" fillId="0" borderId="6" xfId="12" applyNumberFormat="1" applyFont="1" applyBorder="1" applyAlignment="1">
      <alignment horizontal="center" vertical="center"/>
    </xf>
    <xf numFmtId="0" fontId="17" fillId="0" borderId="7" xfId="0" applyFont="1" applyBorder="1" applyAlignment="1">
      <alignment horizontal="center"/>
    </xf>
    <xf numFmtId="0" fontId="17" fillId="0" borderId="8" xfId="0" applyFont="1" applyBorder="1" applyAlignment="1">
      <alignment horizontal="center"/>
    </xf>
    <xf numFmtId="0" fontId="29" fillId="0" borderId="0" xfId="12" applyFont="1" applyAlignment="1">
      <alignment horizontal="center"/>
    </xf>
    <xf numFmtId="0" fontId="29" fillId="0" borderId="0" xfId="12" applyFont="1"/>
    <xf numFmtId="3" fontId="29" fillId="0" borderId="0" xfId="12" applyNumberFormat="1" applyFont="1" applyBorder="1" applyAlignment="1">
      <alignment horizontal="right"/>
    </xf>
    <xf numFmtId="3" fontId="29" fillId="0" borderId="0" xfId="12" applyNumberFormat="1" applyFont="1"/>
    <xf numFmtId="3" fontId="29" fillId="0" borderId="0" xfId="12" applyNumberFormat="1" applyFont="1" applyAlignment="1">
      <alignment horizontal="right"/>
    </xf>
    <xf numFmtId="3" fontId="31" fillId="0" borderId="1" xfId="12" applyNumberFormat="1" applyFont="1" applyBorder="1" applyAlignment="1">
      <alignment horizontal="center" vertical="center" wrapText="1"/>
    </xf>
    <xf numFmtId="0" fontId="16" fillId="0" borderId="1" xfId="12" applyFont="1" applyBorder="1" applyAlignment="1">
      <alignment horizontal="center"/>
    </xf>
    <xf numFmtId="0" fontId="17" fillId="0" borderId="7" xfId="12" applyFont="1" applyBorder="1" applyAlignment="1">
      <alignment horizontal="center"/>
    </xf>
    <xf numFmtId="0" fontId="16" fillId="0" borderId="6" xfId="12" applyFont="1" applyBorder="1" applyAlignment="1">
      <alignment horizontal="center"/>
    </xf>
    <xf numFmtId="0" fontId="17" fillId="0" borderId="0" xfId="12" applyFont="1" applyAlignment="1">
      <alignment horizontal="center"/>
    </xf>
    <xf numFmtId="3" fontId="11" fillId="0" borderId="0" xfId="12" applyNumberFormat="1" applyFont="1" applyBorder="1"/>
    <xf numFmtId="3" fontId="17" fillId="0" borderId="0" xfId="12" applyNumberFormat="1" applyFont="1" applyBorder="1"/>
    <xf numFmtId="3" fontId="17" fillId="0" borderId="0" xfId="12" applyNumberFormat="1" applyFont="1"/>
    <xf numFmtId="3" fontId="17" fillId="0" borderId="0" xfId="12" applyNumberFormat="1" applyFont="1" applyAlignment="1">
      <alignment horizontal="right"/>
    </xf>
    <xf numFmtId="3" fontId="11" fillId="0" borderId="0" xfId="12" applyNumberFormat="1" applyFont="1"/>
    <xf numFmtId="3" fontId="24" fillId="0" borderId="2" xfId="9" applyNumberFormat="1" applyFont="1" applyBorder="1"/>
    <xf numFmtId="3" fontId="16" fillId="0" borderId="2" xfId="12" applyNumberFormat="1" applyFont="1" applyBorder="1"/>
    <xf numFmtId="3" fontId="10" fillId="0" borderId="1" xfId="12" applyNumberFormat="1" applyFont="1" applyBorder="1" applyAlignment="1">
      <alignment horizontal="center" vertical="center" wrapText="1"/>
    </xf>
    <xf numFmtId="3" fontId="16" fillId="0" borderId="1" xfId="12" applyNumberFormat="1" applyFont="1" applyBorder="1" applyAlignment="1">
      <alignment horizontal="center" vertical="center" wrapText="1"/>
    </xf>
    <xf numFmtId="0" fontId="17" fillId="0" borderId="1" xfId="12" applyFont="1" applyBorder="1" applyAlignment="1">
      <alignment horizontal="center"/>
    </xf>
    <xf numFmtId="0" fontId="17" fillId="0" borderId="8" xfId="12" applyFont="1" applyBorder="1" applyAlignment="1">
      <alignment horizontal="center"/>
    </xf>
    <xf numFmtId="3" fontId="17" fillId="0" borderId="0" xfId="12" applyNumberFormat="1" applyFont="1" applyAlignment="1">
      <alignment horizontal="center" vertical="center"/>
    </xf>
    <xf numFmtId="3" fontId="33" fillId="0" borderId="2" xfId="12" applyNumberFormat="1" applyFont="1" applyBorder="1" applyAlignment="1">
      <alignment horizontal="center" vertical="center"/>
    </xf>
    <xf numFmtId="3" fontId="16" fillId="0" borderId="6" xfId="12" applyNumberFormat="1" applyFont="1" applyBorder="1" applyAlignment="1">
      <alignment horizontal="center" vertical="center"/>
    </xf>
    <xf numFmtId="0" fontId="0" fillId="0" borderId="0" xfId="0" applyAlignment="1">
      <alignment horizontal="center"/>
    </xf>
    <xf numFmtId="3" fontId="27" fillId="0" borderId="2" xfId="20" applyNumberFormat="1" applyFont="1" applyBorder="1"/>
    <xf numFmtId="3" fontId="16" fillId="0" borderId="1" xfId="0" applyNumberFormat="1" applyFont="1" applyBorder="1"/>
    <xf numFmtId="3" fontId="17" fillId="0" borderId="1" xfId="0" applyNumberFormat="1" applyFont="1" applyBorder="1"/>
    <xf numFmtId="0" fontId="17" fillId="0" borderId="0" xfId="0" applyFont="1" applyAlignment="1">
      <alignment horizontal="center"/>
    </xf>
    <xf numFmtId="3" fontId="17" fillId="0" borderId="0" xfId="0" applyNumberFormat="1" applyFont="1"/>
    <xf numFmtId="0" fontId="16" fillId="0" borderId="6" xfId="0" applyFont="1" applyBorder="1" applyAlignment="1">
      <alignment horizontal="center"/>
    </xf>
    <xf numFmtId="0" fontId="17" fillId="0" borderId="6" xfId="0" applyFont="1" applyBorder="1" applyAlignment="1">
      <alignment horizontal="center" vertical="center"/>
    </xf>
    <xf numFmtId="0" fontId="16" fillId="0" borderId="1" xfId="0" applyFont="1" applyBorder="1" applyAlignment="1">
      <alignment horizontal="justify" vertical="center"/>
    </xf>
    <xf numFmtId="0" fontId="16" fillId="0" borderId="1" xfId="0" applyFont="1" applyBorder="1" applyAlignment="1">
      <alignment horizontal="center" vertical="center"/>
    </xf>
    <xf numFmtId="0" fontId="17" fillId="0" borderId="7" xfId="0" applyFont="1" applyBorder="1" applyAlignment="1">
      <alignment horizontal="center" vertical="center"/>
    </xf>
    <xf numFmtId="0" fontId="17" fillId="0" borderId="1" xfId="0" applyFont="1" applyBorder="1" applyAlignment="1">
      <alignment horizontal="justify" vertical="center"/>
    </xf>
    <xf numFmtId="3" fontId="17" fillId="0" borderId="1" xfId="0" applyNumberFormat="1" applyFont="1" applyBorder="1" applyAlignment="1">
      <alignment vertical="center"/>
    </xf>
    <xf numFmtId="0" fontId="17" fillId="0" borderId="1" xfId="0" applyFont="1" applyBorder="1" applyAlignment="1">
      <alignment horizontal="justify" vertical="center" wrapText="1"/>
    </xf>
    <xf numFmtId="3" fontId="17" fillId="0" borderId="0" xfId="0" applyNumberFormat="1" applyFont="1" applyAlignment="1">
      <alignment vertical="center"/>
    </xf>
    <xf numFmtId="3" fontId="16" fillId="0" borderId="1" xfId="0" applyNumberFormat="1" applyFont="1" applyBorder="1" applyAlignment="1">
      <alignment horizontal="center" vertical="center" wrapText="1"/>
    </xf>
    <xf numFmtId="0" fontId="34" fillId="0" borderId="7" xfId="0" applyFont="1" applyBorder="1" applyAlignment="1">
      <alignment horizontal="center"/>
    </xf>
    <xf numFmtId="0" fontId="34" fillId="0" borderId="1" xfId="0" applyFont="1" applyBorder="1"/>
    <xf numFmtId="3" fontId="34" fillId="0" borderId="1" xfId="0" applyNumberFormat="1" applyFont="1" applyBorder="1"/>
    <xf numFmtId="0" fontId="34" fillId="0" borderId="0" xfId="0" applyFont="1"/>
    <xf numFmtId="166" fontId="16" fillId="0" borderId="1" xfId="8" applyNumberFormat="1" applyFont="1" applyBorder="1"/>
    <xf numFmtId="166" fontId="17" fillId="0" borderId="1" xfId="8" applyNumberFormat="1" applyFont="1" applyBorder="1"/>
    <xf numFmtId="3" fontId="16" fillId="0" borderId="1" xfId="8" applyNumberFormat="1" applyFont="1" applyBorder="1"/>
    <xf numFmtId="3" fontId="17" fillId="0" borderId="1" xfId="8" applyNumberFormat="1" applyFont="1" applyBorder="1"/>
    <xf numFmtId="3" fontId="16" fillId="0" borderId="1" xfId="8" applyNumberFormat="1" applyFont="1" applyBorder="1" applyAlignment="1">
      <alignment horizontal="center"/>
    </xf>
    <xf numFmtId="3" fontId="17" fillId="0" borderId="1" xfId="8" applyNumberFormat="1" applyFont="1" applyBorder="1" applyAlignment="1">
      <alignment horizontal="center"/>
    </xf>
    <xf numFmtId="3" fontId="17" fillId="0" borderId="6" xfId="8" applyNumberFormat="1" applyFont="1" applyBorder="1" applyAlignment="1">
      <alignment horizontal="center"/>
    </xf>
    <xf numFmtId="3" fontId="17" fillId="0" borderId="8" xfId="8" applyNumberFormat="1" applyFont="1" applyBorder="1" applyAlignment="1">
      <alignment horizontal="center"/>
    </xf>
    <xf numFmtId="3" fontId="34" fillId="0" borderId="6" xfId="8" applyNumberFormat="1" applyFont="1" applyBorder="1" applyAlignment="1">
      <alignment horizontal="center"/>
    </xf>
    <xf numFmtId="3" fontId="34" fillId="0" borderId="1" xfId="8" applyNumberFormat="1" applyFont="1" applyBorder="1"/>
    <xf numFmtId="0" fontId="35" fillId="0" borderId="0" xfId="0" applyFont="1"/>
    <xf numFmtId="3" fontId="34" fillId="0" borderId="8" xfId="8" applyNumberFormat="1" applyFont="1" applyBorder="1" applyAlignment="1">
      <alignment horizontal="center"/>
    </xf>
    <xf numFmtId="3" fontId="34" fillId="0" borderId="6" xfId="8" applyNumberFormat="1" applyFont="1" applyBorder="1"/>
    <xf numFmtId="3" fontId="22" fillId="0" borderId="1" xfId="0" applyNumberFormat="1" applyFont="1" applyBorder="1" applyAlignment="1">
      <alignment horizontal="right" vertical="center" wrapText="1"/>
    </xf>
    <xf numFmtId="0" fontId="21" fillId="0" borderId="7" xfId="0" applyFont="1" applyBorder="1" applyAlignment="1">
      <alignment horizontal="center" vertical="center" wrapText="1"/>
    </xf>
    <xf numFmtId="0" fontId="22" fillId="0" borderId="1" xfId="0" applyFont="1" applyBorder="1" applyAlignment="1">
      <alignment vertical="center" wrapText="1"/>
    </xf>
    <xf numFmtId="0" fontId="21" fillId="0" borderId="1" xfId="0" applyFont="1" applyBorder="1" applyAlignment="1">
      <alignment vertical="center" wrapText="1"/>
    </xf>
    <xf numFmtId="3" fontId="21" fillId="0" borderId="1" xfId="0" applyNumberFormat="1" applyFont="1" applyBorder="1" applyAlignment="1">
      <alignment horizontal="right" vertical="center" wrapText="1"/>
    </xf>
    <xf numFmtId="0" fontId="21" fillId="0" borderId="8" xfId="0" applyFont="1" applyBorder="1" applyAlignment="1">
      <alignment horizontal="center" vertical="center" wrapText="1"/>
    </xf>
    <xf numFmtId="0" fontId="22" fillId="0" borderId="6" xfId="0" applyFont="1" applyBorder="1" applyAlignment="1">
      <alignment horizontal="center" vertical="center" wrapText="1"/>
    </xf>
    <xf numFmtId="0" fontId="21" fillId="0" borderId="1"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 xfId="0" applyFont="1" applyBorder="1" applyAlignment="1">
      <alignment vertical="center" wrapText="1"/>
    </xf>
    <xf numFmtId="3" fontId="17" fillId="0" borderId="1" xfId="0" applyNumberFormat="1" applyFont="1" applyBorder="1" applyAlignment="1">
      <alignment horizontal="right" vertical="center" wrapText="1"/>
    </xf>
    <xf numFmtId="0" fontId="17" fillId="0" borderId="8" xfId="0" applyFont="1" applyBorder="1" applyAlignment="1">
      <alignment horizontal="center" vertical="center" wrapText="1"/>
    </xf>
    <xf numFmtId="0" fontId="32" fillId="0" borderId="0" xfId="12" applyFont="1" applyAlignment="1">
      <alignment horizontal="center"/>
    </xf>
    <xf numFmtId="0" fontId="16" fillId="0" borderId="0" xfId="12" applyFont="1" applyAlignment="1">
      <alignment horizontal="center" vertical="center"/>
    </xf>
    <xf numFmtId="3" fontId="16" fillId="0" borderId="1" xfId="8" applyNumberFormat="1" applyFont="1" applyBorder="1" applyAlignment="1">
      <alignment horizontal="center"/>
    </xf>
    <xf numFmtId="0" fontId="30" fillId="0" borderId="0" xfId="12" applyFont="1" applyAlignment="1">
      <alignment horizontal="center" vertical="center"/>
    </xf>
    <xf numFmtId="0" fontId="31" fillId="0" borderId="0" xfId="12" applyFont="1" applyAlignment="1">
      <alignment horizontal="center" vertical="center"/>
    </xf>
    <xf numFmtId="0" fontId="24" fillId="0" borderId="0" xfId="12" applyFont="1" applyAlignment="1">
      <alignment horizontal="center"/>
    </xf>
    <xf numFmtId="0" fontId="24" fillId="0" borderId="0" xfId="12" applyFont="1" applyAlignment="1">
      <alignment horizontal="center" vertical="center"/>
    </xf>
    <xf numFmtId="0" fontId="10" fillId="0" borderId="0" xfId="12" applyFont="1" applyFill="1" applyAlignment="1">
      <alignment horizontal="center" vertical="center"/>
    </xf>
    <xf numFmtId="0" fontId="23" fillId="0" borderId="0" xfId="7" applyFont="1" applyAlignment="1">
      <alignment horizontal="center"/>
    </xf>
    <xf numFmtId="0" fontId="10" fillId="0" borderId="0" xfId="4" applyFont="1" applyAlignment="1">
      <alignment horizontal="center" vertical="center" wrapText="1"/>
    </xf>
    <xf numFmtId="0" fontId="11" fillId="0" borderId="0" xfId="4" applyFont="1" applyAlignment="1">
      <alignment horizontal="center" vertical="center" wrapText="1"/>
    </xf>
    <xf numFmtId="3" fontId="10" fillId="0" borderId="0" xfId="2" applyNumberFormat="1" applyFont="1" applyAlignment="1">
      <alignment horizontal="right" vertical="center" wrapText="1"/>
    </xf>
    <xf numFmtId="3" fontId="11" fillId="0" borderId="2" xfId="2" applyNumberFormat="1" applyFont="1" applyBorder="1" applyAlignment="1">
      <alignment horizontal="right" vertical="center" wrapText="1"/>
    </xf>
    <xf numFmtId="3" fontId="21" fillId="0" borderId="3" xfId="0" applyNumberFormat="1" applyFont="1" applyBorder="1" applyAlignment="1">
      <alignment horizontal="center" vertical="center"/>
    </xf>
    <xf numFmtId="3" fontId="21" fillId="0" borderId="5" xfId="0" applyNumberFormat="1" applyFont="1" applyBorder="1" applyAlignment="1">
      <alignment horizontal="center" vertical="center"/>
    </xf>
    <xf numFmtId="3" fontId="21" fillId="0" borderId="4" xfId="0" applyNumberFormat="1" applyFont="1" applyBorder="1" applyAlignment="1">
      <alignment horizontal="center" vertical="center"/>
    </xf>
    <xf numFmtId="0" fontId="36" fillId="0" borderId="1" xfId="0" applyFont="1" applyBorder="1" applyAlignment="1">
      <alignment horizontal="center" vertical="center" wrapText="1"/>
    </xf>
    <xf numFmtId="0" fontId="37" fillId="0" borderId="1" xfId="0" applyFont="1" applyBorder="1" applyAlignment="1">
      <alignment vertical="center" wrapText="1"/>
    </xf>
    <xf numFmtId="3" fontId="37" fillId="0" borderId="1" xfId="0" applyNumberFormat="1" applyFont="1" applyBorder="1" applyAlignment="1">
      <alignment horizontal="right" vertical="center" wrapText="1"/>
    </xf>
    <xf numFmtId="0" fontId="36" fillId="0" borderId="7" xfId="0" applyFont="1" applyBorder="1" applyAlignment="1">
      <alignment horizontal="center" vertical="center" wrapText="1"/>
    </xf>
    <xf numFmtId="0" fontId="36" fillId="0" borderId="1" xfId="0" applyFont="1" applyBorder="1" applyAlignment="1">
      <alignment vertical="center" wrapText="1"/>
    </xf>
    <xf numFmtId="3" fontId="36" fillId="0" borderId="1" xfId="0" applyNumberFormat="1" applyFont="1" applyBorder="1" applyAlignment="1">
      <alignment horizontal="right" vertical="center" wrapText="1"/>
    </xf>
  </cellXfs>
  <cellStyles count="21">
    <cellStyle name="Bình thường 3" xfId="5"/>
    <cellStyle name="Comma 2" xfId="6"/>
    <cellStyle name="Comma 2 2" xfId="13"/>
    <cellStyle name="Comma 2 2 2" xfId="15"/>
    <cellStyle name="Comma 2 2 3" xfId="16"/>
    <cellStyle name="Comma 2 2 4" xfId="17"/>
    <cellStyle name="Comma 2 2 5" xfId="18"/>
    <cellStyle name="Comma 2 2 6" xfId="19"/>
    <cellStyle name="Comma 2 2 7" xfId="20"/>
    <cellStyle name="Comma 3" xfId="8"/>
    <cellStyle name="Comma 4" xfId="11"/>
    <cellStyle name="Comma 4 2" xfId="14"/>
    <cellStyle name="Normal" xfId="0" builtinId="0"/>
    <cellStyle name="Normal 2" xfId="1"/>
    <cellStyle name="Normal 2 2" xfId="2"/>
    <cellStyle name="Normal 2 3" xfId="7"/>
    <cellStyle name="Normal 3" xfId="3"/>
    <cellStyle name="Normal 3 2" xfId="12"/>
    <cellStyle name="Normal 4" xfId="10"/>
    <cellStyle name="Normal 5" xfId="9"/>
    <cellStyle name="Normal 6"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election activeCell="I10" sqref="I10"/>
    </sheetView>
  </sheetViews>
  <sheetFormatPr defaultRowHeight="14.25" x14ac:dyDescent="0.2"/>
  <cols>
    <col min="1" max="1" width="5" style="89" bestFit="1" customWidth="1"/>
    <col min="2" max="2" width="44.375" bestFit="1" customWidth="1"/>
    <col min="3" max="4" width="20.375" bestFit="1" customWidth="1"/>
    <col min="5" max="6" width="18.875" bestFit="1" customWidth="1"/>
  </cols>
  <sheetData>
    <row r="1" spans="1:6" ht="15" x14ac:dyDescent="0.25">
      <c r="A1" s="86"/>
      <c r="B1" s="50"/>
      <c r="C1" s="78"/>
      <c r="D1" s="78"/>
      <c r="E1" s="78"/>
      <c r="F1" s="78" t="s">
        <v>1338</v>
      </c>
    </row>
    <row r="2" spans="1:6" x14ac:dyDescent="0.2">
      <c r="A2" s="134" t="s">
        <v>1339</v>
      </c>
      <c r="B2" s="134"/>
      <c r="C2" s="134"/>
      <c r="D2" s="134"/>
      <c r="E2" s="134"/>
      <c r="F2" s="134"/>
    </row>
    <row r="3" spans="1:6" x14ac:dyDescent="0.2">
      <c r="A3" s="135" t="s">
        <v>1367</v>
      </c>
      <c r="B3" s="135"/>
      <c r="C3" s="135"/>
      <c r="D3" s="135"/>
      <c r="E3" s="135"/>
      <c r="F3" s="135"/>
    </row>
    <row r="4" spans="1:6" ht="15" x14ac:dyDescent="0.25">
      <c r="A4" s="86"/>
      <c r="B4" s="50"/>
      <c r="C4" s="78"/>
      <c r="D4" s="78"/>
      <c r="E4" s="78"/>
      <c r="F4" s="78"/>
    </row>
    <row r="5" spans="1:6" ht="15" x14ac:dyDescent="0.25">
      <c r="A5" s="86"/>
      <c r="B5" s="50"/>
      <c r="C5" s="87"/>
      <c r="D5" s="78"/>
      <c r="E5" s="78"/>
      <c r="F5" s="78" t="s">
        <v>288</v>
      </c>
    </row>
    <row r="6" spans="1:6" x14ac:dyDescent="0.2">
      <c r="A6" s="88" t="s">
        <v>0</v>
      </c>
      <c r="B6" s="56" t="s">
        <v>1340</v>
      </c>
      <c r="C6" s="57" t="s">
        <v>24</v>
      </c>
      <c r="D6" s="57" t="s">
        <v>1216</v>
      </c>
      <c r="E6" s="57" t="s">
        <v>1217</v>
      </c>
      <c r="F6" s="57" t="s">
        <v>1218</v>
      </c>
    </row>
    <row r="7" spans="1:6" s="34" customFormat="1" ht="15" x14ac:dyDescent="0.25">
      <c r="A7" s="113" t="s">
        <v>290</v>
      </c>
      <c r="B7" s="111" t="s">
        <v>1341</v>
      </c>
      <c r="C7" s="111">
        <f>C8+C11+C14+C15+C16</f>
        <v>7772778730463</v>
      </c>
      <c r="D7" s="111">
        <f>D8+D11+D14+D15+D16</f>
        <v>5268481166635</v>
      </c>
      <c r="E7" s="111">
        <f t="shared" ref="E7:F7" si="0">E8+E11+E14+E15+E16</f>
        <v>1838514316790</v>
      </c>
      <c r="F7" s="111">
        <f t="shared" si="0"/>
        <v>913134413038</v>
      </c>
    </row>
    <row r="8" spans="1:6" ht="15" x14ac:dyDescent="0.25">
      <c r="A8" s="114">
        <v>1</v>
      </c>
      <c r="B8" s="112" t="s">
        <v>1342</v>
      </c>
      <c r="C8" s="112">
        <v>3615434915033</v>
      </c>
      <c r="D8" s="112">
        <v>2997790325370</v>
      </c>
      <c r="E8" s="112">
        <v>475319183489</v>
      </c>
      <c r="F8" s="112">
        <v>142325406174</v>
      </c>
    </row>
    <row r="9" spans="1:6" ht="15" x14ac:dyDescent="0.25">
      <c r="A9" s="115"/>
      <c r="B9" s="112" t="s">
        <v>1343</v>
      </c>
      <c r="C9" s="112">
        <v>416612917783</v>
      </c>
      <c r="D9" s="112">
        <v>177013135237</v>
      </c>
      <c r="E9" s="112">
        <v>174362861998</v>
      </c>
      <c r="F9" s="112">
        <v>65236920548</v>
      </c>
    </row>
    <row r="10" spans="1:6" ht="15" x14ac:dyDescent="0.25">
      <c r="A10" s="116"/>
      <c r="B10" s="112" t="s">
        <v>1344</v>
      </c>
      <c r="C10" s="112">
        <v>1025159202</v>
      </c>
      <c r="D10" s="112">
        <v>1025159202</v>
      </c>
      <c r="E10" s="112">
        <v>0</v>
      </c>
      <c r="F10" s="112">
        <v>0</v>
      </c>
    </row>
    <row r="11" spans="1:6" ht="15" x14ac:dyDescent="0.25">
      <c r="A11" s="114">
        <v>2</v>
      </c>
      <c r="B11" s="112" t="s">
        <v>1345</v>
      </c>
      <c r="C11" s="112">
        <v>0</v>
      </c>
      <c r="D11" s="112">
        <v>0</v>
      </c>
      <c r="E11" s="112">
        <v>233487000000</v>
      </c>
      <c r="F11" s="112">
        <v>15264166000</v>
      </c>
    </row>
    <row r="12" spans="1:6" s="119" customFormat="1" ht="15" x14ac:dyDescent="0.25">
      <c r="A12" s="117"/>
      <c r="B12" s="118" t="s">
        <v>1346</v>
      </c>
      <c r="C12" s="118"/>
      <c r="D12" s="118">
        <v>0</v>
      </c>
      <c r="E12" s="118">
        <v>116163000000</v>
      </c>
      <c r="F12" s="118">
        <v>11072466000</v>
      </c>
    </row>
    <row r="13" spans="1:6" s="119" customFormat="1" ht="15" x14ac:dyDescent="0.25">
      <c r="A13" s="120"/>
      <c r="B13" s="118" t="s">
        <v>1347</v>
      </c>
      <c r="C13" s="118">
        <v>0</v>
      </c>
      <c r="D13" s="118">
        <v>0</v>
      </c>
      <c r="E13" s="118">
        <v>117324000000</v>
      </c>
      <c r="F13" s="118">
        <v>4191700000</v>
      </c>
    </row>
    <row r="14" spans="1:6" ht="15" x14ac:dyDescent="0.25">
      <c r="A14" s="114">
        <v>3</v>
      </c>
      <c r="B14" s="112" t="s">
        <v>1348</v>
      </c>
      <c r="C14" s="112">
        <v>8303676000</v>
      </c>
      <c r="D14" s="112">
        <v>0</v>
      </c>
      <c r="E14" s="112">
        <v>0</v>
      </c>
      <c r="F14" s="112">
        <v>8303676000</v>
      </c>
    </row>
    <row r="15" spans="1:6" ht="15" x14ac:dyDescent="0.25">
      <c r="A15" s="114">
        <v>4</v>
      </c>
      <c r="B15" s="112" t="s">
        <v>1392</v>
      </c>
      <c r="C15" s="112">
        <v>4148863125130</v>
      </c>
      <c r="D15" s="112">
        <v>2270690841265</v>
      </c>
      <c r="E15" s="112">
        <v>1129708133301</v>
      </c>
      <c r="F15" s="112">
        <v>747064150564</v>
      </c>
    </row>
    <row r="16" spans="1:6" ht="15" x14ac:dyDescent="0.25">
      <c r="A16" s="114">
        <v>5</v>
      </c>
      <c r="B16" s="112" t="s">
        <v>1393</v>
      </c>
      <c r="C16" s="112">
        <v>177014300</v>
      </c>
      <c r="D16" s="112">
        <v>0</v>
      </c>
      <c r="E16" s="112">
        <v>0</v>
      </c>
      <c r="F16" s="112">
        <v>177014300</v>
      </c>
    </row>
    <row r="17" spans="1:6" s="34" customFormat="1" ht="15" x14ac:dyDescent="0.25">
      <c r="A17" s="113" t="s">
        <v>388</v>
      </c>
      <c r="B17" s="111" t="s">
        <v>1349</v>
      </c>
      <c r="C17" s="111">
        <v>714299183419</v>
      </c>
      <c r="D17" s="111">
        <v>740422009785</v>
      </c>
      <c r="E17" s="111">
        <v>190841474122</v>
      </c>
      <c r="F17" s="111">
        <v>31786865512</v>
      </c>
    </row>
    <row r="18" spans="1:6" ht="15" x14ac:dyDescent="0.25">
      <c r="A18" s="114">
        <v>1</v>
      </c>
      <c r="B18" s="112" t="s">
        <v>1350</v>
      </c>
      <c r="C18" s="112">
        <v>243790827051</v>
      </c>
      <c r="D18" s="112">
        <v>228015694051</v>
      </c>
      <c r="E18" s="112">
        <v>6645411000</v>
      </c>
      <c r="F18" s="112">
        <v>9129722000</v>
      </c>
    </row>
    <row r="19" spans="1:6" ht="15" x14ac:dyDescent="0.25">
      <c r="A19" s="114" t="s">
        <v>1394</v>
      </c>
      <c r="B19" s="112" t="s">
        <v>1351</v>
      </c>
      <c r="C19" s="112">
        <v>243790827051</v>
      </c>
      <c r="D19" s="112">
        <v>228015694051</v>
      </c>
      <c r="E19" s="112">
        <v>6645411000</v>
      </c>
      <c r="F19" s="112">
        <v>9129722000</v>
      </c>
    </row>
    <row r="20" spans="1:6" ht="15" x14ac:dyDescent="0.25">
      <c r="A20" s="114"/>
      <c r="B20" s="112" t="s">
        <v>1352</v>
      </c>
      <c r="C20" s="112">
        <v>129482210280</v>
      </c>
      <c r="D20" s="112">
        <v>113707077280</v>
      </c>
      <c r="E20" s="112">
        <v>6645411000</v>
      </c>
      <c r="F20" s="112">
        <v>9129722000</v>
      </c>
    </row>
    <row r="21" spans="1:6" ht="15" x14ac:dyDescent="0.25">
      <c r="A21" s="114" t="s">
        <v>1395</v>
      </c>
      <c r="B21" s="112" t="s">
        <v>1353</v>
      </c>
      <c r="C21" s="112">
        <v>0</v>
      </c>
      <c r="D21" s="112">
        <v>0</v>
      </c>
      <c r="E21" s="112">
        <v>0</v>
      </c>
      <c r="F21" s="112">
        <v>0</v>
      </c>
    </row>
    <row r="22" spans="1:6" ht="15" x14ac:dyDescent="0.25">
      <c r="A22" s="114">
        <v>2</v>
      </c>
      <c r="B22" s="112" t="s">
        <v>1354</v>
      </c>
      <c r="C22" s="112">
        <v>470117734368</v>
      </c>
      <c r="D22" s="112">
        <v>278528715734</v>
      </c>
      <c r="E22" s="112">
        <v>168931875122</v>
      </c>
      <c r="F22" s="112">
        <v>22657143512</v>
      </c>
    </row>
    <row r="23" spans="1:6" ht="15" x14ac:dyDescent="0.25">
      <c r="A23" s="115"/>
      <c r="B23" s="112" t="s">
        <v>1355</v>
      </c>
      <c r="C23" s="112">
        <v>468435108026</v>
      </c>
      <c r="D23" s="112">
        <v>276846067392</v>
      </c>
      <c r="E23" s="112">
        <v>168931897122</v>
      </c>
      <c r="F23" s="112">
        <v>22657143512</v>
      </c>
    </row>
    <row r="24" spans="1:6" ht="15" x14ac:dyDescent="0.25">
      <c r="A24" s="116"/>
      <c r="B24" s="112" t="s">
        <v>1356</v>
      </c>
      <c r="C24" s="112">
        <v>177200433967</v>
      </c>
      <c r="D24" s="112">
        <v>50387427861</v>
      </c>
      <c r="E24" s="112">
        <v>126813006106</v>
      </c>
      <c r="F24" s="112">
        <v>0</v>
      </c>
    </row>
    <row r="25" spans="1:6" ht="15" x14ac:dyDescent="0.25">
      <c r="A25" s="114">
        <v>3</v>
      </c>
      <c r="B25" s="112" t="s">
        <v>1357</v>
      </c>
      <c r="C25" s="112">
        <v>0</v>
      </c>
      <c r="D25" s="112">
        <v>233487000000</v>
      </c>
      <c r="E25" s="112">
        <v>15264166000</v>
      </c>
      <c r="F25" s="112">
        <v>0</v>
      </c>
    </row>
    <row r="26" spans="1:6" s="119" customFormat="1" ht="15" x14ac:dyDescent="0.25">
      <c r="A26" s="117"/>
      <c r="B26" s="118" t="s">
        <v>1358</v>
      </c>
      <c r="C26" s="118"/>
      <c r="D26" s="118">
        <v>116163000000</v>
      </c>
      <c r="E26" s="118">
        <v>11072466000</v>
      </c>
      <c r="F26" s="118">
        <v>0</v>
      </c>
    </row>
    <row r="27" spans="1:6" s="119" customFormat="1" ht="15" x14ac:dyDescent="0.25">
      <c r="A27" s="120"/>
      <c r="B27" s="118" t="s">
        <v>1359</v>
      </c>
      <c r="C27" s="118"/>
      <c r="D27" s="118">
        <v>117324000000</v>
      </c>
      <c r="E27" s="118">
        <v>4191700000</v>
      </c>
      <c r="F27" s="118">
        <v>0</v>
      </c>
    </row>
    <row r="28" spans="1:6" ht="15" x14ac:dyDescent="0.25">
      <c r="A28" s="114">
        <v>4</v>
      </c>
      <c r="B28" s="112" t="s">
        <v>1360</v>
      </c>
      <c r="C28" s="112">
        <v>22000</v>
      </c>
      <c r="D28" s="112">
        <v>0</v>
      </c>
      <c r="E28" s="112">
        <v>22000</v>
      </c>
      <c r="F28" s="112">
        <v>0</v>
      </c>
    </row>
    <row r="29" spans="1:6" ht="15" x14ac:dyDescent="0.25">
      <c r="A29" s="114">
        <v>5</v>
      </c>
      <c r="B29" s="112" t="s">
        <v>1361</v>
      </c>
      <c r="C29" s="112">
        <v>390600000</v>
      </c>
      <c r="D29" s="112">
        <v>390600000</v>
      </c>
      <c r="E29" s="112">
        <v>0</v>
      </c>
      <c r="F29" s="112">
        <v>0</v>
      </c>
    </row>
    <row r="30" spans="1:6" s="34" customFormat="1" ht="15" x14ac:dyDescent="0.25">
      <c r="A30" s="113" t="s">
        <v>477</v>
      </c>
      <c r="B30" s="111" t="s">
        <v>1362</v>
      </c>
      <c r="C30" s="111">
        <v>94535202800</v>
      </c>
      <c r="D30" s="111">
        <v>58065702800</v>
      </c>
      <c r="E30" s="111">
        <v>35992000000</v>
      </c>
      <c r="F30" s="111">
        <v>477500000</v>
      </c>
    </row>
    <row r="31" spans="1:6" s="119" customFormat="1" ht="15" x14ac:dyDescent="0.25">
      <c r="A31" s="117"/>
      <c r="B31" s="118" t="s">
        <v>1363</v>
      </c>
      <c r="C31" s="118">
        <v>754082800</v>
      </c>
      <c r="D31" s="118">
        <v>754082800</v>
      </c>
      <c r="E31" s="118">
        <v>0</v>
      </c>
      <c r="F31" s="118">
        <v>0</v>
      </c>
    </row>
    <row r="32" spans="1:6" s="119" customFormat="1" ht="15" x14ac:dyDescent="0.25">
      <c r="A32" s="120"/>
      <c r="B32" s="121" t="s">
        <v>1364</v>
      </c>
      <c r="C32" s="121">
        <v>93781120000</v>
      </c>
      <c r="D32" s="121">
        <v>57311620000</v>
      </c>
      <c r="E32" s="121">
        <v>35992000000</v>
      </c>
      <c r="F32" s="121">
        <v>477500000</v>
      </c>
    </row>
    <row r="33" spans="1:6" s="34" customFormat="1" ht="15" x14ac:dyDescent="0.25">
      <c r="A33" s="136" t="s">
        <v>1365</v>
      </c>
      <c r="B33" s="136"/>
      <c r="C33" s="111">
        <f>C7-C17-C30</f>
        <v>6963944344244</v>
      </c>
      <c r="D33" s="111">
        <f t="shared" ref="D33:F33" si="1">D7-D17-D30</f>
        <v>4469993454050</v>
      </c>
      <c r="E33" s="111">
        <f t="shared" si="1"/>
        <v>1611680842668</v>
      </c>
      <c r="F33" s="111">
        <f t="shared" si="1"/>
        <v>880870047526</v>
      </c>
    </row>
  </sheetData>
  <mergeCells count="3">
    <mergeCell ref="A2:F2"/>
    <mergeCell ref="A3:F3"/>
    <mergeCell ref="A33:B33"/>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25"/>
  <sheetViews>
    <sheetView showZeros="0" tabSelected="1" workbookViewId="0">
      <selection activeCell="D15" sqref="D15"/>
    </sheetView>
  </sheetViews>
  <sheetFormatPr defaultColWidth="25.25" defaultRowHeight="15" x14ac:dyDescent="0.2"/>
  <cols>
    <col min="1" max="1" width="3.625" style="8" customWidth="1"/>
    <col min="2" max="2" width="51.625" style="9" customWidth="1"/>
    <col min="3" max="3" width="21.375" style="7" customWidth="1"/>
    <col min="4" max="4" width="18.875" style="10" customWidth="1"/>
    <col min="5" max="5" width="17.25" style="7" customWidth="1"/>
    <col min="6" max="6" width="18.25" style="7" customWidth="1"/>
    <col min="7" max="7" width="11" style="11" bestFit="1" customWidth="1"/>
    <col min="8" max="227" width="9.125" style="11" customWidth="1"/>
    <col min="228" max="228" width="4" style="11" customWidth="1"/>
    <col min="229" max="229" width="58.875" style="11" customWidth="1"/>
    <col min="230" max="232" width="18.375" style="11" customWidth="1"/>
    <col min="233" max="233" width="16.625" style="11" customWidth="1"/>
    <col min="234" max="234" width="15.375" style="11" customWidth="1"/>
    <col min="235" max="235" width="11.125" style="11" customWidth="1"/>
    <col min="236" max="236" width="10.25" style="11" customWidth="1"/>
    <col min="237" max="237" width="10.75" style="11" customWidth="1"/>
    <col min="238" max="238" width="42.875" style="11" customWidth="1"/>
    <col min="239" max="239" width="10.125" style="11" customWidth="1"/>
    <col min="240" max="256" width="25.25" style="11"/>
    <col min="257" max="257" width="3.625" style="11" customWidth="1"/>
    <col min="258" max="258" width="51.625" style="11" customWidth="1"/>
    <col min="259" max="259" width="21.375" style="11" customWidth="1"/>
    <col min="260" max="260" width="18.875" style="11" customWidth="1"/>
    <col min="261" max="261" width="17.25" style="11" customWidth="1"/>
    <col min="262" max="262" width="18.25" style="11" customWidth="1"/>
    <col min="263" max="483" width="9.125" style="11" customWidth="1"/>
    <col min="484" max="484" width="4" style="11" customWidth="1"/>
    <col min="485" max="485" width="58.875" style="11" customWidth="1"/>
    <col min="486" max="488" width="18.375" style="11" customWidth="1"/>
    <col min="489" max="489" width="16.625" style="11" customWidth="1"/>
    <col min="490" max="490" width="15.375" style="11" customWidth="1"/>
    <col min="491" max="491" width="11.125" style="11" customWidth="1"/>
    <col min="492" max="492" width="10.25" style="11" customWidth="1"/>
    <col min="493" max="493" width="10.75" style="11" customWidth="1"/>
    <col min="494" max="494" width="42.875" style="11" customWidth="1"/>
    <col min="495" max="495" width="10.125" style="11" customWidth="1"/>
    <col min="496" max="512" width="25.25" style="11"/>
    <col min="513" max="513" width="3.625" style="11" customWidth="1"/>
    <col min="514" max="514" width="51.625" style="11" customWidth="1"/>
    <col min="515" max="515" width="21.375" style="11" customWidth="1"/>
    <col min="516" max="516" width="18.875" style="11" customWidth="1"/>
    <col min="517" max="517" width="17.25" style="11" customWidth="1"/>
    <col min="518" max="518" width="18.25" style="11" customWidth="1"/>
    <col min="519" max="739" width="9.125" style="11" customWidth="1"/>
    <col min="740" max="740" width="4" style="11" customWidth="1"/>
    <col min="741" max="741" width="58.875" style="11" customWidth="1"/>
    <col min="742" max="744" width="18.375" style="11" customWidth="1"/>
    <col min="745" max="745" width="16.625" style="11" customWidth="1"/>
    <col min="746" max="746" width="15.375" style="11" customWidth="1"/>
    <col min="747" max="747" width="11.125" style="11" customWidth="1"/>
    <col min="748" max="748" width="10.25" style="11" customWidth="1"/>
    <col min="749" max="749" width="10.75" style="11" customWidth="1"/>
    <col min="750" max="750" width="42.875" style="11" customWidth="1"/>
    <col min="751" max="751" width="10.125" style="11" customWidth="1"/>
    <col min="752" max="768" width="25.25" style="11"/>
    <col min="769" max="769" width="3.625" style="11" customWidth="1"/>
    <col min="770" max="770" width="51.625" style="11" customWidth="1"/>
    <col min="771" max="771" width="21.375" style="11" customWidth="1"/>
    <col min="772" max="772" width="18.875" style="11" customWidth="1"/>
    <col min="773" max="773" width="17.25" style="11" customWidth="1"/>
    <col min="774" max="774" width="18.25" style="11" customWidth="1"/>
    <col min="775" max="995" width="9.125" style="11" customWidth="1"/>
    <col min="996" max="996" width="4" style="11" customWidth="1"/>
    <col min="997" max="997" width="58.875" style="11" customWidth="1"/>
    <col min="998" max="1000" width="18.375" style="11" customWidth="1"/>
    <col min="1001" max="1001" width="16.625" style="11" customWidth="1"/>
    <col min="1002" max="1002" width="15.375" style="11" customWidth="1"/>
    <col min="1003" max="1003" width="11.125" style="11" customWidth="1"/>
    <col min="1004" max="1004" width="10.25" style="11" customWidth="1"/>
    <col min="1005" max="1005" width="10.75" style="11" customWidth="1"/>
    <col min="1006" max="1006" width="42.875" style="11" customWidth="1"/>
    <col min="1007" max="1007" width="10.125" style="11" customWidth="1"/>
    <col min="1008" max="1024" width="25.25" style="11"/>
    <col min="1025" max="1025" width="3.625" style="11" customWidth="1"/>
    <col min="1026" max="1026" width="51.625" style="11" customWidth="1"/>
    <col min="1027" max="1027" width="21.375" style="11" customWidth="1"/>
    <col min="1028" max="1028" width="18.875" style="11" customWidth="1"/>
    <col min="1029" max="1029" width="17.25" style="11" customWidth="1"/>
    <col min="1030" max="1030" width="18.25" style="11" customWidth="1"/>
    <col min="1031" max="1251" width="9.125" style="11" customWidth="1"/>
    <col min="1252" max="1252" width="4" style="11" customWidth="1"/>
    <col min="1253" max="1253" width="58.875" style="11" customWidth="1"/>
    <col min="1254" max="1256" width="18.375" style="11" customWidth="1"/>
    <col min="1257" max="1257" width="16.625" style="11" customWidth="1"/>
    <col min="1258" max="1258" width="15.375" style="11" customWidth="1"/>
    <col min="1259" max="1259" width="11.125" style="11" customWidth="1"/>
    <col min="1260" max="1260" width="10.25" style="11" customWidth="1"/>
    <col min="1261" max="1261" width="10.75" style="11" customWidth="1"/>
    <col min="1262" max="1262" width="42.875" style="11" customWidth="1"/>
    <col min="1263" max="1263" width="10.125" style="11" customWidth="1"/>
    <col min="1264" max="1280" width="25.25" style="11"/>
    <col min="1281" max="1281" width="3.625" style="11" customWidth="1"/>
    <col min="1282" max="1282" width="51.625" style="11" customWidth="1"/>
    <col min="1283" max="1283" width="21.375" style="11" customWidth="1"/>
    <col min="1284" max="1284" width="18.875" style="11" customWidth="1"/>
    <col min="1285" max="1285" width="17.25" style="11" customWidth="1"/>
    <col min="1286" max="1286" width="18.25" style="11" customWidth="1"/>
    <col min="1287" max="1507" width="9.125" style="11" customWidth="1"/>
    <col min="1508" max="1508" width="4" style="11" customWidth="1"/>
    <col min="1509" max="1509" width="58.875" style="11" customWidth="1"/>
    <col min="1510" max="1512" width="18.375" style="11" customWidth="1"/>
    <col min="1513" max="1513" width="16.625" style="11" customWidth="1"/>
    <col min="1514" max="1514" width="15.375" style="11" customWidth="1"/>
    <col min="1515" max="1515" width="11.125" style="11" customWidth="1"/>
    <col min="1516" max="1516" width="10.25" style="11" customWidth="1"/>
    <col min="1517" max="1517" width="10.75" style="11" customWidth="1"/>
    <col min="1518" max="1518" width="42.875" style="11" customWidth="1"/>
    <col min="1519" max="1519" width="10.125" style="11" customWidth="1"/>
    <col min="1520" max="1536" width="25.25" style="11"/>
    <col min="1537" max="1537" width="3.625" style="11" customWidth="1"/>
    <col min="1538" max="1538" width="51.625" style="11" customWidth="1"/>
    <col min="1539" max="1539" width="21.375" style="11" customWidth="1"/>
    <col min="1540" max="1540" width="18.875" style="11" customWidth="1"/>
    <col min="1541" max="1541" width="17.25" style="11" customWidth="1"/>
    <col min="1542" max="1542" width="18.25" style="11" customWidth="1"/>
    <col min="1543" max="1763" width="9.125" style="11" customWidth="1"/>
    <col min="1764" max="1764" width="4" style="11" customWidth="1"/>
    <col min="1765" max="1765" width="58.875" style="11" customWidth="1"/>
    <col min="1766" max="1768" width="18.375" style="11" customWidth="1"/>
    <col min="1769" max="1769" width="16.625" style="11" customWidth="1"/>
    <col min="1770" max="1770" width="15.375" style="11" customWidth="1"/>
    <col min="1771" max="1771" width="11.125" style="11" customWidth="1"/>
    <col min="1772" max="1772" width="10.25" style="11" customWidth="1"/>
    <col min="1773" max="1773" width="10.75" style="11" customWidth="1"/>
    <col min="1774" max="1774" width="42.875" style="11" customWidth="1"/>
    <col min="1775" max="1775" width="10.125" style="11" customWidth="1"/>
    <col min="1776" max="1792" width="25.25" style="11"/>
    <col min="1793" max="1793" width="3.625" style="11" customWidth="1"/>
    <col min="1794" max="1794" width="51.625" style="11" customWidth="1"/>
    <col min="1795" max="1795" width="21.375" style="11" customWidth="1"/>
    <col min="1796" max="1796" width="18.875" style="11" customWidth="1"/>
    <col min="1797" max="1797" width="17.25" style="11" customWidth="1"/>
    <col min="1798" max="1798" width="18.25" style="11" customWidth="1"/>
    <col min="1799" max="2019" width="9.125" style="11" customWidth="1"/>
    <col min="2020" max="2020" width="4" style="11" customWidth="1"/>
    <col min="2021" max="2021" width="58.875" style="11" customWidth="1"/>
    <col min="2022" max="2024" width="18.375" style="11" customWidth="1"/>
    <col min="2025" max="2025" width="16.625" style="11" customWidth="1"/>
    <col min="2026" max="2026" width="15.375" style="11" customWidth="1"/>
    <col min="2027" max="2027" width="11.125" style="11" customWidth="1"/>
    <col min="2028" max="2028" width="10.25" style="11" customWidth="1"/>
    <col min="2029" max="2029" width="10.75" style="11" customWidth="1"/>
    <col min="2030" max="2030" width="42.875" style="11" customWidth="1"/>
    <col min="2031" max="2031" width="10.125" style="11" customWidth="1"/>
    <col min="2032" max="2048" width="25.25" style="11"/>
    <col min="2049" max="2049" width="3.625" style="11" customWidth="1"/>
    <col min="2050" max="2050" width="51.625" style="11" customWidth="1"/>
    <col min="2051" max="2051" width="21.375" style="11" customWidth="1"/>
    <col min="2052" max="2052" width="18.875" style="11" customWidth="1"/>
    <col min="2053" max="2053" width="17.25" style="11" customWidth="1"/>
    <col min="2054" max="2054" width="18.25" style="11" customWidth="1"/>
    <col min="2055" max="2275" width="9.125" style="11" customWidth="1"/>
    <col min="2276" max="2276" width="4" style="11" customWidth="1"/>
    <col min="2277" max="2277" width="58.875" style="11" customWidth="1"/>
    <col min="2278" max="2280" width="18.375" style="11" customWidth="1"/>
    <col min="2281" max="2281" width="16.625" style="11" customWidth="1"/>
    <col min="2282" max="2282" width="15.375" style="11" customWidth="1"/>
    <col min="2283" max="2283" width="11.125" style="11" customWidth="1"/>
    <col min="2284" max="2284" width="10.25" style="11" customWidth="1"/>
    <col min="2285" max="2285" width="10.75" style="11" customWidth="1"/>
    <col min="2286" max="2286" width="42.875" style="11" customWidth="1"/>
    <col min="2287" max="2287" width="10.125" style="11" customWidth="1"/>
    <col min="2288" max="2304" width="25.25" style="11"/>
    <col min="2305" max="2305" width="3.625" style="11" customWidth="1"/>
    <col min="2306" max="2306" width="51.625" style="11" customWidth="1"/>
    <col min="2307" max="2307" width="21.375" style="11" customWidth="1"/>
    <col min="2308" max="2308" width="18.875" style="11" customWidth="1"/>
    <col min="2309" max="2309" width="17.25" style="11" customWidth="1"/>
    <col min="2310" max="2310" width="18.25" style="11" customWidth="1"/>
    <col min="2311" max="2531" width="9.125" style="11" customWidth="1"/>
    <col min="2532" max="2532" width="4" style="11" customWidth="1"/>
    <col min="2533" max="2533" width="58.875" style="11" customWidth="1"/>
    <col min="2534" max="2536" width="18.375" style="11" customWidth="1"/>
    <col min="2537" max="2537" width="16.625" style="11" customWidth="1"/>
    <col min="2538" max="2538" width="15.375" style="11" customWidth="1"/>
    <col min="2539" max="2539" width="11.125" style="11" customWidth="1"/>
    <col min="2540" max="2540" width="10.25" style="11" customWidth="1"/>
    <col min="2541" max="2541" width="10.75" style="11" customWidth="1"/>
    <col min="2542" max="2542" width="42.875" style="11" customWidth="1"/>
    <col min="2543" max="2543" width="10.125" style="11" customWidth="1"/>
    <col min="2544" max="2560" width="25.25" style="11"/>
    <col min="2561" max="2561" width="3.625" style="11" customWidth="1"/>
    <col min="2562" max="2562" width="51.625" style="11" customWidth="1"/>
    <col min="2563" max="2563" width="21.375" style="11" customWidth="1"/>
    <col min="2564" max="2564" width="18.875" style="11" customWidth="1"/>
    <col min="2565" max="2565" width="17.25" style="11" customWidth="1"/>
    <col min="2566" max="2566" width="18.25" style="11" customWidth="1"/>
    <col min="2567" max="2787" width="9.125" style="11" customWidth="1"/>
    <col min="2788" max="2788" width="4" style="11" customWidth="1"/>
    <col min="2789" max="2789" width="58.875" style="11" customWidth="1"/>
    <col min="2790" max="2792" width="18.375" style="11" customWidth="1"/>
    <col min="2793" max="2793" width="16.625" style="11" customWidth="1"/>
    <col min="2794" max="2794" width="15.375" style="11" customWidth="1"/>
    <col min="2795" max="2795" width="11.125" style="11" customWidth="1"/>
    <col min="2796" max="2796" width="10.25" style="11" customWidth="1"/>
    <col min="2797" max="2797" width="10.75" style="11" customWidth="1"/>
    <col min="2798" max="2798" width="42.875" style="11" customWidth="1"/>
    <col min="2799" max="2799" width="10.125" style="11" customWidth="1"/>
    <col min="2800" max="2816" width="25.25" style="11"/>
    <col min="2817" max="2817" width="3.625" style="11" customWidth="1"/>
    <col min="2818" max="2818" width="51.625" style="11" customWidth="1"/>
    <col min="2819" max="2819" width="21.375" style="11" customWidth="1"/>
    <col min="2820" max="2820" width="18.875" style="11" customWidth="1"/>
    <col min="2821" max="2821" width="17.25" style="11" customWidth="1"/>
    <col min="2822" max="2822" width="18.25" style="11" customWidth="1"/>
    <col min="2823" max="3043" width="9.125" style="11" customWidth="1"/>
    <col min="3044" max="3044" width="4" style="11" customWidth="1"/>
    <col min="3045" max="3045" width="58.875" style="11" customWidth="1"/>
    <col min="3046" max="3048" width="18.375" style="11" customWidth="1"/>
    <col min="3049" max="3049" width="16.625" style="11" customWidth="1"/>
    <col min="3050" max="3050" width="15.375" style="11" customWidth="1"/>
    <col min="3051" max="3051" width="11.125" style="11" customWidth="1"/>
    <col min="3052" max="3052" width="10.25" style="11" customWidth="1"/>
    <col min="3053" max="3053" width="10.75" style="11" customWidth="1"/>
    <col min="3054" max="3054" width="42.875" style="11" customWidth="1"/>
    <col min="3055" max="3055" width="10.125" style="11" customWidth="1"/>
    <col min="3056" max="3072" width="25.25" style="11"/>
    <col min="3073" max="3073" width="3.625" style="11" customWidth="1"/>
    <col min="3074" max="3074" width="51.625" style="11" customWidth="1"/>
    <col min="3075" max="3075" width="21.375" style="11" customWidth="1"/>
    <col min="3076" max="3076" width="18.875" style="11" customWidth="1"/>
    <col min="3077" max="3077" width="17.25" style="11" customWidth="1"/>
    <col min="3078" max="3078" width="18.25" style="11" customWidth="1"/>
    <col min="3079" max="3299" width="9.125" style="11" customWidth="1"/>
    <col min="3300" max="3300" width="4" style="11" customWidth="1"/>
    <col min="3301" max="3301" width="58.875" style="11" customWidth="1"/>
    <col min="3302" max="3304" width="18.375" style="11" customWidth="1"/>
    <col min="3305" max="3305" width="16.625" style="11" customWidth="1"/>
    <col min="3306" max="3306" width="15.375" style="11" customWidth="1"/>
    <col min="3307" max="3307" width="11.125" style="11" customWidth="1"/>
    <col min="3308" max="3308" width="10.25" style="11" customWidth="1"/>
    <col min="3309" max="3309" width="10.75" style="11" customWidth="1"/>
    <col min="3310" max="3310" width="42.875" style="11" customWidth="1"/>
    <col min="3311" max="3311" width="10.125" style="11" customWidth="1"/>
    <col min="3312" max="3328" width="25.25" style="11"/>
    <col min="3329" max="3329" width="3.625" style="11" customWidth="1"/>
    <col min="3330" max="3330" width="51.625" style="11" customWidth="1"/>
    <col min="3331" max="3331" width="21.375" style="11" customWidth="1"/>
    <col min="3332" max="3332" width="18.875" style="11" customWidth="1"/>
    <col min="3333" max="3333" width="17.25" style="11" customWidth="1"/>
    <col min="3334" max="3334" width="18.25" style="11" customWidth="1"/>
    <col min="3335" max="3555" width="9.125" style="11" customWidth="1"/>
    <col min="3556" max="3556" width="4" style="11" customWidth="1"/>
    <col min="3557" max="3557" width="58.875" style="11" customWidth="1"/>
    <col min="3558" max="3560" width="18.375" style="11" customWidth="1"/>
    <col min="3561" max="3561" width="16.625" style="11" customWidth="1"/>
    <col min="3562" max="3562" width="15.375" style="11" customWidth="1"/>
    <col min="3563" max="3563" width="11.125" style="11" customWidth="1"/>
    <col min="3564" max="3564" width="10.25" style="11" customWidth="1"/>
    <col min="3565" max="3565" width="10.75" style="11" customWidth="1"/>
    <col min="3566" max="3566" width="42.875" style="11" customWidth="1"/>
    <col min="3567" max="3567" width="10.125" style="11" customWidth="1"/>
    <col min="3568" max="3584" width="25.25" style="11"/>
    <col min="3585" max="3585" width="3.625" style="11" customWidth="1"/>
    <col min="3586" max="3586" width="51.625" style="11" customWidth="1"/>
    <col min="3587" max="3587" width="21.375" style="11" customWidth="1"/>
    <col min="3588" max="3588" width="18.875" style="11" customWidth="1"/>
    <col min="3589" max="3589" width="17.25" style="11" customWidth="1"/>
    <col min="3590" max="3590" width="18.25" style="11" customWidth="1"/>
    <col min="3591" max="3811" width="9.125" style="11" customWidth="1"/>
    <col min="3812" max="3812" width="4" style="11" customWidth="1"/>
    <col min="3813" max="3813" width="58.875" style="11" customWidth="1"/>
    <col min="3814" max="3816" width="18.375" style="11" customWidth="1"/>
    <col min="3817" max="3817" width="16.625" style="11" customWidth="1"/>
    <col min="3818" max="3818" width="15.375" style="11" customWidth="1"/>
    <col min="3819" max="3819" width="11.125" style="11" customWidth="1"/>
    <col min="3820" max="3820" width="10.25" style="11" customWidth="1"/>
    <col min="3821" max="3821" width="10.75" style="11" customWidth="1"/>
    <col min="3822" max="3822" width="42.875" style="11" customWidth="1"/>
    <col min="3823" max="3823" width="10.125" style="11" customWidth="1"/>
    <col min="3824" max="3840" width="25.25" style="11"/>
    <col min="3841" max="3841" width="3.625" style="11" customWidth="1"/>
    <col min="3842" max="3842" width="51.625" style="11" customWidth="1"/>
    <col min="3843" max="3843" width="21.375" style="11" customWidth="1"/>
    <col min="3844" max="3844" width="18.875" style="11" customWidth="1"/>
    <col min="3845" max="3845" width="17.25" style="11" customWidth="1"/>
    <col min="3846" max="3846" width="18.25" style="11" customWidth="1"/>
    <col min="3847" max="4067" width="9.125" style="11" customWidth="1"/>
    <col min="4068" max="4068" width="4" style="11" customWidth="1"/>
    <col min="4069" max="4069" width="58.875" style="11" customWidth="1"/>
    <col min="4070" max="4072" width="18.375" style="11" customWidth="1"/>
    <col min="4073" max="4073" width="16.625" style="11" customWidth="1"/>
    <col min="4074" max="4074" width="15.375" style="11" customWidth="1"/>
    <col min="4075" max="4075" width="11.125" style="11" customWidth="1"/>
    <col min="4076" max="4076" width="10.25" style="11" customWidth="1"/>
    <col min="4077" max="4077" width="10.75" style="11" customWidth="1"/>
    <col min="4078" max="4078" width="42.875" style="11" customWidth="1"/>
    <col min="4079" max="4079" width="10.125" style="11" customWidth="1"/>
    <col min="4080" max="4096" width="25.25" style="11"/>
    <col min="4097" max="4097" width="3.625" style="11" customWidth="1"/>
    <col min="4098" max="4098" width="51.625" style="11" customWidth="1"/>
    <col min="4099" max="4099" width="21.375" style="11" customWidth="1"/>
    <col min="4100" max="4100" width="18.875" style="11" customWidth="1"/>
    <col min="4101" max="4101" width="17.25" style="11" customWidth="1"/>
    <col min="4102" max="4102" width="18.25" style="11" customWidth="1"/>
    <col min="4103" max="4323" width="9.125" style="11" customWidth="1"/>
    <col min="4324" max="4324" width="4" style="11" customWidth="1"/>
    <col min="4325" max="4325" width="58.875" style="11" customWidth="1"/>
    <col min="4326" max="4328" width="18.375" style="11" customWidth="1"/>
    <col min="4329" max="4329" width="16.625" style="11" customWidth="1"/>
    <col min="4330" max="4330" width="15.375" style="11" customWidth="1"/>
    <col min="4331" max="4331" width="11.125" style="11" customWidth="1"/>
    <col min="4332" max="4332" width="10.25" style="11" customWidth="1"/>
    <col min="4333" max="4333" width="10.75" style="11" customWidth="1"/>
    <col min="4334" max="4334" width="42.875" style="11" customWidth="1"/>
    <col min="4335" max="4335" width="10.125" style="11" customWidth="1"/>
    <col min="4336" max="4352" width="25.25" style="11"/>
    <col min="4353" max="4353" width="3.625" style="11" customWidth="1"/>
    <col min="4354" max="4354" width="51.625" style="11" customWidth="1"/>
    <col min="4355" max="4355" width="21.375" style="11" customWidth="1"/>
    <col min="4356" max="4356" width="18.875" style="11" customWidth="1"/>
    <col min="4357" max="4357" width="17.25" style="11" customWidth="1"/>
    <col min="4358" max="4358" width="18.25" style="11" customWidth="1"/>
    <col min="4359" max="4579" width="9.125" style="11" customWidth="1"/>
    <col min="4580" max="4580" width="4" style="11" customWidth="1"/>
    <col min="4581" max="4581" width="58.875" style="11" customWidth="1"/>
    <col min="4582" max="4584" width="18.375" style="11" customWidth="1"/>
    <col min="4585" max="4585" width="16.625" style="11" customWidth="1"/>
    <col min="4586" max="4586" width="15.375" style="11" customWidth="1"/>
    <col min="4587" max="4587" width="11.125" style="11" customWidth="1"/>
    <col min="4588" max="4588" width="10.25" style="11" customWidth="1"/>
    <col min="4589" max="4589" width="10.75" style="11" customWidth="1"/>
    <col min="4590" max="4590" width="42.875" style="11" customWidth="1"/>
    <col min="4591" max="4591" width="10.125" style="11" customWidth="1"/>
    <col min="4592" max="4608" width="25.25" style="11"/>
    <col min="4609" max="4609" width="3.625" style="11" customWidth="1"/>
    <col min="4610" max="4610" width="51.625" style="11" customWidth="1"/>
    <col min="4611" max="4611" width="21.375" style="11" customWidth="1"/>
    <col min="4612" max="4612" width="18.875" style="11" customWidth="1"/>
    <col min="4613" max="4613" width="17.25" style="11" customWidth="1"/>
    <col min="4614" max="4614" width="18.25" style="11" customWidth="1"/>
    <col min="4615" max="4835" width="9.125" style="11" customWidth="1"/>
    <col min="4836" max="4836" width="4" style="11" customWidth="1"/>
    <col min="4837" max="4837" width="58.875" style="11" customWidth="1"/>
    <col min="4838" max="4840" width="18.375" style="11" customWidth="1"/>
    <col min="4841" max="4841" width="16.625" style="11" customWidth="1"/>
    <col min="4842" max="4842" width="15.375" style="11" customWidth="1"/>
    <col min="4843" max="4843" width="11.125" style="11" customWidth="1"/>
    <col min="4844" max="4844" width="10.25" style="11" customWidth="1"/>
    <col min="4845" max="4845" width="10.75" style="11" customWidth="1"/>
    <col min="4846" max="4846" width="42.875" style="11" customWidth="1"/>
    <col min="4847" max="4847" width="10.125" style="11" customWidth="1"/>
    <col min="4848" max="4864" width="25.25" style="11"/>
    <col min="4865" max="4865" width="3.625" style="11" customWidth="1"/>
    <col min="4866" max="4866" width="51.625" style="11" customWidth="1"/>
    <col min="4867" max="4867" width="21.375" style="11" customWidth="1"/>
    <col min="4868" max="4868" width="18.875" style="11" customWidth="1"/>
    <col min="4869" max="4869" width="17.25" style="11" customWidth="1"/>
    <col min="4870" max="4870" width="18.25" style="11" customWidth="1"/>
    <col min="4871" max="5091" width="9.125" style="11" customWidth="1"/>
    <col min="5092" max="5092" width="4" style="11" customWidth="1"/>
    <col min="5093" max="5093" width="58.875" style="11" customWidth="1"/>
    <col min="5094" max="5096" width="18.375" style="11" customWidth="1"/>
    <col min="5097" max="5097" width="16.625" style="11" customWidth="1"/>
    <col min="5098" max="5098" width="15.375" style="11" customWidth="1"/>
    <col min="5099" max="5099" width="11.125" style="11" customWidth="1"/>
    <col min="5100" max="5100" width="10.25" style="11" customWidth="1"/>
    <col min="5101" max="5101" width="10.75" style="11" customWidth="1"/>
    <col min="5102" max="5102" width="42.875" style="11" customWidth="1"/>
    <col min="5103" max="5103" width="10.125" style="11" customWidth="1"/>
    <col min="5104" max="5120" width="25.25" style="11"/>
    <col min="5121" max="5121" width="3.625" style="11" customWidth="1"/>
    <col min="5122" max="5122" width="51.625" style="11" customWidth="1"/>
    <col min="5123" max="5123" width="21.375" style="11" customWidth="1"/>
    <col min="5124" max="5124" width="18.875" style="11" customWidth="1"/>
    <col min="5125" max="5125" width="17.25" style="11" customWidth="1"/>
    <col min="5126" max="5126" width="18.25" style="11" customWidth="1"/>
    <col min="5127" max="5347" width="9.125" style="11" customWidth="1"/>
    <col min="5348" max="5348" width="4" style="11" customWidth="1"/>
    <col min="5349" max="5349" width="58.875" style="11" customWidth="1"/>
    <col min="5350" max="5352" width="18.375" style="11" customWidth="1"/>
    <col min="5353" max="5353" width="16.625" style="11" customWidth="1"/>
    <col min="5354" max="5354" width="15.375" style="11" customWidth="1"/>
    <col min="5355" max="5355" width="11.125" style="11" customWidth="1"/>
    <col min="5356" max="5356" width="10.25" style="11" customWidth="1"/>
    <col min="5357" max="5357" width="10.75" style="11" customWidth="1"/>
    <col min="5358" max="5358" width="42.875" style="11" customWidth="1"/>
    <col min="5359" max="5359" width="10.125" style="11" customWidth="1"/>
    <col min="5360" max="5376" width="25.25" style="11"/>
    <col min="5377" max="5377" width="3.625" style="11" customWidth="1"/>
    <col min="5378" max="5378" width="51.625" style="11" customWidth="1"/>
    <col min="5379" max="5379" width="21.375" style="11" customWidth="1"/>
    <col min="5380" max="5380" width="18.875" style="11" customWidth="1"/>
    <col min="5381" max="5381" width="17.25" style="11" customWidth="1"/>
    <col min="5382" max="5382" width="18.25" style="11" customWidth="1"/>
    <col min="5383" max="5603" width="9.125" style="11" customWidth="1"/>
    <col min="5604" max="5604" width="4" style="11" customWidth="1"/>
    <col min="5605" max="5605" width="58.875" style="11" customWidth="1"/>
    <col min="5606" max="5608" width="18.375" style="11" customWidth="1"/>
    <col min="5609" max="5609" width="16.625" style="11" customWidth="1"/>
    <col min="5610" max="5610" width="15.375" style="11" customWidth="1"/>
    <col min="5611" max="5611" width="11.125" style="11" customWidth="1"/>
    <col min="5612" max="5612" width="10.25" style="11" customWidth="1"/>
    <col min="5613" max="5613" width="10.75" style="11" customWidth="1"/>
    <col min="5614" max="5614" width="42.875" style="11" customWidth="1"/>
    <col min="5615" max="5615" width="10.125" style="11" customWidth="1"/>
    <col min="5616" max="5632" width="25.25" style="11"/>
    <col min="5633" max="5633" width="3.625" style="11" customWidth="1"/>
    <col min="5634" max="5634" width="51.625" style="11" customWidth="1"/>
    <col min="5635" max="5635" width="21.375" style="11" customWidth="1"/>
    <col min="5636" max="5636" width="18.875" style="11" customWidth="1"/>
    <col min="5637" max="5637" width="17.25" style="11" customWidth="1"/>
    <col min="5638" max="5638" width="18.25" style="11" customWidth="1"/>
    <col min="5639" max="5859" width="9.125" style="11" customWidth="1"/>
    <col min="5860" max="5860" width="4" style="11" customWidth="1"/>
    <col min="5861" max="5861" width="58.875" style="11" customWidth="1"/>
    <col min="5862" max="5864" width="18.375" style="11" customWidth="1"/>
    <col min="5865" max="5865" width="16.625" style="11" customWidth="1"/>
    <col min="5866" max="5866" width="15.375" style="11" customWidth="1"/>
    <col min="5867" max="5867" width="11.125" style="11" customWidth="1"/>
    <col min="5868" max="5868" width="10.25" style="11" customWidth="1"/>
    <col min="5869" max="5869" width="10.75" style="11" customWidth="1"/>
    <col min="5870" max="5870" width="42.875" style="11" customWidth="1"/>
    <col min="5871" max="5871" width="10.125" style="11" customWidth="1"/>
    <col min="5872" max="5888" width="25.25" style="11"/>
    <col min="5889" max="5889" width="3.625" style="11" customWidth="1"/>
    <col min="5890" max="5890" width="51.625" style="11" customWidth="1"/>
    <col min="5891" max="5891" width="21.375" style="11" customWidth="1"/>
    <col min="5892" max="5892" width="18.875" style="11" customWidth="1"/>
    <col min="5893" max="5893" width="17.25" style="11" customWidth="1"/>
    <col min="5894" max="5894" width="18.25" style="11" customWidth="1"/>
    <col min="5895" max="6115" width="9.125" style="11" customWidth="1"/>
    <col min="6116" max="6116" width="4" style="11" customWidth="1"/>
    <col min="6117" max="6117" width="58.875" style="11" customWidth="1"/>
    <col min="6118" max="6120" width="18.375" style="11" customWidth="1"/>
    <col min="6121" max="6121" width="16.625" style="11" customWidth="1"/>
    <col min="6122" max="6122" width="15.375" style="11" customWidth="1"/>
    <col min="6123" max="6123" width="11.125" style="11" customWidth="1"/>
    <col min="6124" max="6124" width="10.25" style="11" customWidth="1"/>
    <col min="6125" max="6125" width="10.75" style="11" customWidth="1"/>
    <col min="6126" max="6126" width="42.875" style="11" customWidth="1"/>
    <col min="6127" max="6127" width="10.125" style="11" customWidth="1"/>
    <col min="6128" max="6144" width="25.25" style="11"/>
    <col min="6145" max="6145" width="3.625" style="11" customWidth="1"/>
    <col min="6146" max="6146" width="51.625" style="11" customWidth="1"/>
    <col min="6147" max="6147" width="21.375" style="11" customWidth="1"/>
    <col min="6148" max="6148" width="18.875" style="11" customWidth="1"/>
    <col min="6149" max="6149" width="17.25" style="11" customWidth="1"/>
    <col min="6150" max="6150" width="18.25" style="11" customWidth="1"/>
    <col min="6151" max="6371" width="9.125" style="11" customWidth="1"/>
    <col min="6372" max="6372" width="4" style="11" customWidth="1"/>
    <col min="6373" max="6373" width="58.875" style="11" customWidth="1"/>
    <col min="6374" max="6376" width="18.375" style="11" customWidth="1"/>
    <col min="6377" max="6377" width="16.625" style="11" customWidth="1"/>
    <col min="6378" max="6378" width="15.375" style="11" customWidth="1"/>
    <col min="6379" max="6379" width="11.125" style="11" customWidth="1"/>
    <col min="6380" max="6380" width="10.25" style="11" customWidth="1"/>
    <col min="6381" max="6381" width="10.75" style="11" customWidth="1"/>
    <col min="6382" max="6382" width="42.875" style="11" customWidth="1"/>
    <col min="6383" max="6383" width="10.125" style="11" customWidth="1"/>
    <col min="6384" max="6400" width="25.25" style="11"/>
    <col min="6401" max="6401" width="3.625" style="11" customWidth="1"/>
    <col min="6402" max="6402" width="51.625" style="11" customWidth="1"/>
    <col min="6403" max="6403" width="21.375" style="11" customWidth="1"/>
    <col min="6404" max="6404" width="18.875" style="11" customWidth="1"/>
    <col min="6405" max="6405" width="17.25" style="11" customWidth="1"/>
    <col min="6406" max="6406" width="18.25" style="11" customWidth="1"/>
    <col min="6407" max="6627" width="9.125" style="11" customWidth="1"/>
    <col min="6628" max="6628" width="4" style="11" customWidth="1"/>
    <col min="6629" max="6629" width="58.875" style="11" customWidth="1"/>
    <col min="6630" max="6632" width="18.375" style="11" customWidth="1"/>
    <col min="6633" max="6633" width="16.625" style="11" customWidth="1"/>
    <col min="6634" max="6634" width="15.375" style="11" customWidth="1"/>
    <col min="6635" max="6635" width="11.125" style="11" customWidth="1"/>
    <col min="6636" max="6636" width="10.25" style="11" customWidth="1"/>
    <col min="6637" max="6637" width="10.75" style="11" customWidth="1"/>
    <col min="6638" max="6638" width="42.875" style="11" customWidth="1"/>
    <col min="6639" max="6639" width="10.125" style="11" customWidth="1"/>
    <col min="6640" max="6656" width="25.25" style="11"/>
    <col min="6657" max="6657" width="3.625" style="11" customWidth="1"/>
    <col min="6658" max="6658" width="51.625" style="11" customWidth="1"/>
    <col min="6659" max="6659" width="21.375" style="11" customWidth="1"/>
    <col min="6660" max="6660" width="18.875" style="11" customWidth="1"/>
    <col min="6661" max="6661" width="17.25" style="11" customWidth="1"/>
    <col min="6662" max="6662" width="18.25" style="11" customWidth="1"/>
    <col min="6663" max="6883" width="9.125" style="11" customWidth="1"/>
    <col min="6884" max="6884" width="4" style="11" customWidth="1"/>
    <col min="6885" max="6885" width="58.875" style="11" customWidth="1"/>
    <col min="6886" max="6888" width="18.375" style="11" customWidth="1"/>
    <col min="6889" max="6889" width="16.625" style="11" customWidth="1"/>
    <col min="6890" max="6890" width="15.375" style="11" customWidth="1"/>
    <col min="6891" max="6891" width="11.125" style="11" customWidth="1"/>
    <col min="6892" max="6892" width="10.25" style="11" customWidth="1"/>
    <col min="6893" max="6893" width="10.75" style="11" customWidth="1"/>
    <col min="6894" max="6894" width="42.875" style="11" customWidth="1"/>
    <col min="6895" max="6895" width="10.125" style="11" customWidth="1"/>
    <col min="6896" max="6912" width="25.25" style="11"/>
    <col min="6913" max="6913" width="3.625" style="11" customWidth="1"/>
    <col min="6914" max="6914" width="51.625" style="11" customWidth="1"/>
    <col min="6915" max="6915" width="21.375" style="11" customWidth="1"/>
    <col min="6916" max="6916" width="18.875" style="11" customWidth="1"/>
    <col min="6917" max="6917" width="17.25" style="11" customWidth="1"/>
    <col min="6918" max="6918" width="18.25" style="11" customWidth="1"/>
    <col min="6919" max="7139" width="9.125" style="11" customWidth="1"/>
    <col min="7140" max="7140" width="4" style="11" customWidth="1"/>
    <col min="7141" max="7141" width="58.875" style="11" customWidth="1"/>
    <col min="7142" max="7144" width="18.375" style="11" customWidth="1"/>
    <col min="7145" max="7145" width="16.625" style="11" customWidth="1"/>
    <col min="7146" max="7146" width="15.375" style="11" customWidth="1"/>
    <col min="7147" max="7147" width="11.125" style="11" customWidth="1"/>
    <col min="7148" max="7148" width="10.25" style="11" customWidth="1"/>
    <col min="7149" max="7149" width="10.75" style="11" customWidth="1"/>
    <col min="7150" max="7150" width="42.875" style="11" customWidth="1"/>
    <col min="7151" max="7151" width="10.125" style="11" customWidth="1"/>
    <col min="7152" max="7168" width="25.25" style="11"/>
    <col min="7169" max="7169" width="3.625" style="11" customWidth="1"/>
    <col min="7170" max="7170" width="51.625" style="11" customWidth="1"/>
    <col min="7171" max="7171" width="21.375" style="11" customWidth="1"/>
    <col min="7172" max="7172" width="18.875" style="11" customWidth="1"/>
    <col min="7173" max="7173" width="17.25" style="11" customWidth="1"/>
    <col min="7174" max="7174" width="18.25" style="11" customWidth="1"/>
    <col min="7175" max="7395" width="9.125" style="11" customWidth="1"/>
    <col min="7396" max="7396" width="4" style="11" customWidth="1"/>
    <col min="7397" max="7397" width="58.875" style="11" customWidth="1"/>
    <col min="7398" max="7400" width="18.375" style="11" customWidth="1"/>
    <col min="7401" max="7401" width="16.625" style="11" customWidth="1"/>
    <col min="7402" max="7402" width="15.375" style="11" customWidth="1"/>
    <col min="7403" max="7403" width="11.125" style="11" customWidth="1"/>
    <col min="7404" max="7404" width="10.25" style="11" customWidth="1"/>
    <col min="7405" max="7405" width="10.75" style="11" customWidth="1"/>
    <col min="7406" max="7406" width="42.875" style="11" customWidth="1"/>
    <col min="7407" max="7407" width="10.125" style="11" customWidth="1"/>
    <col min="7408" max="7424" width="25.25" style="11"/>
    <col min="7425" max="7425" width="3.625" style="11" customWidth="1"/>
    <col min="7426" max="7426" width="51.625" style="11" customWidth="1"/>
    <col min="7427" max="7427" width="21.375" style="11" customWidth="1"/>
    <col min="7428" max="7428" width="18.875" style="11" customWidth="1"/>
    <col min="7429" max="7429" width="17.25" style="11" customWidth="1"/>
    <col min="7430" max="7430" width="18.25" style="11" customWidth="1"/>
    <col min="7431" max="7651" width="9.125" style="11" customWidth="1"/>
    <col min="7652" max="7652" width="4" style="11" customWidth="1"/>
    <col min="7653" max="7653" width="58.875" style="11" customWidth="1"/>
    <col min="7654" max="7656" width="18.375" style="11" customWidth="1"/>
    <col min="7657" max="7657" width="16.625" style="11" customWidth="1"/>
    <col min="7658" max="7658" width="15.375" style="11" customWidth="1"/>
    <col min="7659" max="7659" width="11.125" style="11" customWidth="1"/>
    <col min="7660" max="7660" width="10.25" style="11" customWidth="1"/>
    <col min="7661" max="7661" width="10.75" style="11" customWidth="1"/>
    <col min="7662" max="7662" width="42.875" style="11" customWidth="1"/>
    <col min="7663" max="7663" width="10.125" style="11" customWidth="1"/>
    <col min="7664" max="7680" width="25.25" style="11"/>
    <col min="7681" max="7681" width="3.625" style="11" customWidth="1"/>
    <col min="7682" max="7682" width="51.625" style="11" customWidth="1"/>
    <col min="7683" max="7683" width="21.375" style="11" customWidth="1"/>
    <col min="7684" max="7684" width="18.875" style="11" customWidth="1"/>
    <col min="7685" max="7685" width="17.25" style="11" customWidth="1"/>
    <col min="7686" max="7686" width="18.25" style="11" customWidth="1"/>
    <col min="7687" max="7907" width="9.125" style="11" customWidth="1"/>
    <col min="7908" max="7908" width="4" style="11" customWidth="1"/>
    <col min="7909" max="7909" width="58.875" style="11" customWidth="1"/>
    <col min="7910" max="7912" width="18.375" style="11" customWidth="1"/>
    <col min="7913" max="7913" width="16.625" style="11" customWidth="1"/>
    <col min="7914" max="7914" width="15.375" style="11" customWidth="1"/>
    <col min="7915" max="7915" width="11.125" style="11" customWidth="1"/>
    <col min="7916" max="7916" width="10.25" style="11" customWidth="1"/>
    <col min="7917" max="7917" width="10.75" style="11" customWidth="1"/>
    <col min="7918" max="7918" width="42.875" style="11" customWidth="1"/>
    <col min="7919" max="7919" width="10.125" style="11" customWidth="1"/>
    <col min="7920" max="7936" width="25.25" style="11"/>
    <col min="7937" max="7937" width="3.625" style="11" customWidth="1"/>
    <col min="7938" max="7938" width="51.625" style="11" customWidth="1"/>
    <col min="7939" max="7939" width="21.375" style="11" customWidth="1"/>
    <col min="7940" max="7940" width="18.875" style="11" customWidth="1"/>
    <col min="7941" max="7941" width="17.25" style="11" customWidth="1"/>
    <col min="7942" max="7942" width="18.25" style="11" customWidth="1"/>
    <col min="7943" max="8163" width="9.125" style="11" customWidth="1"/>
    <col min="8164" max="8164" width="4" style="11" customWidth="1"/>
    <col min="8165" max="8165" width="58.875" style="11" customWidth="1"/>
    <col min="8166" max="8168" width="18.375" style="11" customWidth="1"/>
    <col min="8169" max="8169" width="16.625" style="11" customWidth="1"/>
    <col min="8170" max="8170" width="15.375" style="11" customWidth="1"/>
    <col min="8171" max="8171" width="11.125" style="11" customWidth="1"/>
    <col min="8172" max="8172" width="10.25" style="11" customWidth="1"/>
    <col min="8173" max="8173" width="10.75" style="11" customWidth="1"/>
    <col min="8174" max="8174" width="42.875" style="11" customWidth="1"/>
    <col min="8175" max="8175" width="10.125" style="11" customWidth="1"/>
    <col min="8176" max="8192" width="25.25" style="11"/>
    <col min="8193" max="8193" width="3.625" style="11" customWidth="1"/>
    <col min="8194" max="8194" width="51.625" style="11" customWidth="1"/>
    <col min="8195" max="8195" width="21.375" style="11" customWidth="1"/>
    <col min="8196" max="8196" width="18.875" style="11" customWidth="1"/>
    <col min="8197" max="8197" width="17.25" style="11" customWidth="1"/>
    <col min="8198" max="8198" width="18.25" style="11" customWidth="1"/>
    <col min="8199" max="8419" width="9.125" style="11" customWidth="1"/>
    <col min="8420" max="8420" width="4" style="11" customWidth="1"/>
    <col min="8421" max="8421" width="58.875" style="11" customWidth="1"/>
    <col min="8422" max="8424" width="18.375" style="11" customWidth="1"/>
    <col min="8425" max="8425" width="16.625" style="11" customWidth="1"/>
    <col min="8426" max="8426" width="15.375" style="11" customWidth="1"/>
    <col min="8427" max="8427" width="11.125" style="11" customWidth="1"/>
    <col min="8428" max="8428" width="10.25" style="11" customWidth="1"/>
    <col min="8429" max="8429" width="10.75" style="11" customWidth="1"/>
    <col min="8430" max="8430" width="42.875" style="11" customWidth="1"/>
    <col min="8431" max="8431" width="10.125" style="11" customWidth="1"/>
    <col min="8432" max="8448" width="25.25" style="11"/>
    <col min="8449" max="8449" width="3.625" style="11" customWidth="1"/>
    <col min="8450" max="8450" width="51.625" style="11" customWidth="1"/>
    <col min="8451" max="8451" width="21.375" style="11" customWidth="1"/>
    <col min="8452" max="8452" width="18.875" style="11" customWidth="1"/>
    <col min="8453" max="8453" width="17.25" style="11" customWidth="1"/>
    <col min="8454" max="8454" width="18.25" style="11" customWidth="1"/>
    <col min="8455" max="8675" width="9.125" style="11" customWidth="1"/>
    <col min="8676" max="8676" width="4" style="11" customWidth="1"/>
    <col min="8677" max="8677" width="58.875" style="11" customWidth="1"/>
    <col min="8678" max="8680" width="18.375" style="11" customWidth="1"/>
    <col min="8681" max="8681" width="16.625" style="11" customWidth="1"/>
    <col min="8682" max="8682" width="15.375" style="11" customWidth="1"/>
    <col min="8683" max="8683" width="11.125" style="11" customWidth="1"/>
    <col min="8684" max="8684" width="10.25" style="11" customWidth="1"/>
    <col min="8685" max="8685" width="10.75" style="11" customWidth="1"/>
    <col min="8686" max="8686" width="42.875" style="11" customWidth="1"/>
    <col min="8687" max="8687" width="10.125" style="11" customWidth="1"/>
    <col min="8688" max="8704" width="25.25" style="11"/>
    <col min="8705" max="8705" width="3.625" style="11" customWidth="1"/>
    <col min="8706" max="8706" width="51.625" style="11" customWidth="1"/>
    <col min="8707" max="8707" width="21.375" style="11" customWidth="1"/>
    <col min="8708" max="8708" width="18.875" style="11" customWidth="1"/>
    <col min="8709" max="8709" width="17.25" style="11" customWidth="1"/>
    <col min="8710" max="8710" width="18.25" style="11" customWidth="1"/>
    <col min="8711" max="8931" width="9.125" style="11" customWidth="1"/>
    <col min="8932" max="8932" width="4" style="11" customWidth="1"/>
    <col min="8933" max="8933" width="58.875" style="11" customWidth="1"/>
    <col min="8934" max="8936" width="18.375" style="11" customWidth="1"/>
    <col min="8937" max="8937" width="16.625" style="11" customWidth="1"/>
    <col min="8938" max="8938" width="15.375" style="11" customWidth="1"/>
    <col min="8939" max="8939" width="11.125" style="11" customWidth="1"/>
    <col min="8940" max="8940" width="10.25" style="11" customWidth="1"/>
    <col min="8941" max="8941" width="10.75" style="11" customWidth="1"/>
    <col min="8942" max="8942" width="42.875" style="11" customWidth="1"/>
    <col min="8943" max="8943" width="10.125" style="11" customWidth="1"/>
    <col min="8944" max="8960" width="25.25" style="11"/>
    <col min="8961" max="8961" width="3.625" style="11" customWidth="1"/>
    <col min="8962" max="8962" width="51.625" style="11" customWidth="1"/>
    <col min="8963" max="8963" width="21.375" style="11" customWidth="1"/>
    <col min="8964" max="8964" width="18.875" style="11" customWidth="1"/>
    <col min="8965" max="8965" width="17.25" style="11" customWidth="1"/>
    <col min="8966" max="8966" width="18.25" style="11" customWidth="1"/>
    <col min="8967" max="9187" width="9.125" style="11" customWidth="1"/>
    <col min="9188" max="9188" width="4" style="11" customWidth="1"/>
    <col min="9189" max="9189" width="58.875" style="11" customWidth="1"/>
    <col min="9190" max="9192" width="18.375" style="11" customWidth="1"/>
    <col min="9193" max="9193" width="16.625" style="11" customWidth="1"/>
    <col min="9194" max="9194" width="15.375" style="11" customWidth="1"/>
    <col min="9195" max="9195" width="11.125" style="11" customWidth="1"/>
    <col min="9196" max="9196" width="10.25" style="11" customWidth="1"/>
    <col min="9197" max="9197" width="10.75" style="11" customWidth="1"/>
    <col min="9198" max="9198" width="42.875" style="11" customWidth="1"/>
    <col min="9199" max="9199" width="10.125" style="11" customWidth="1"/>
    <col min="9200" max="9216" width="25.25" style="11"/>
    <col min="9217" max="9217" width="3.625" style="11" customWidth="1"/>
    <col min="9218" max="9218" width="51.625" style="11" customWidth="1"/>
    <col min="9219" max="9219" width="21.375" style="11" customWidth="1"/>
    <col min="9220" max="9220" width="18.875" style="11" customWidth="1"/>
    <col min="9221" max="9221" width="17.25" style="11" customWidth="1"/>
    <col min="9222" max="9222" width="18.25" style="11" customWidth="1"/>
    <col min="9223" max="9443" width="9.125" style="11" customWidth="1"/>
    <col min="9444" max="9444" width="4" style="11" customWidth="1"/>
    <col min="9445" max="9445" width="58.875" style="11" customWidth="1"/>
    <col min="9446" max="9448" width="18.375" style="11" customWidth="1"/>
    <col min="9449" max="9449" width="16.625" style="11" customWidth="1"/>
    <col min="9450" max="9450" width="15.375" style="11" customWidth="1"/>
    <col min="9451" max="9451" width="11.125" style="11" customWidth="1"/>
    <col min="9452" max="9452" width="10.25" style="11" customWidth="1"/>
    <col min="9453" max="9453" width="10.75" style="11" customWidth="1"/>
    <col min="9454" max="9454" width="42.875" style="11" customWidth="1"/>
    <col min="9455" max="9455" width="10.125" style="11" customWidth="1"/>
    <col min="9456" max="9472" width="25.25" style="11"/>
    <col min="9473" max="9473" width="3.625" style="11" customWidth="1"/>
    <col min="9474" max="9474" width="51.625" style="11" customWidth="1"/>
    <col min="9475" max="9475" width="21.375" style="11" customWidth="1"/>
    <col min="9476" max="9476" width="18.875" style="11" customWidth="1"/>
    <col min="9477" max="9477" width="17.25" style="11" customWidth="1"/>
    <col min="9478" max="9478" width="18.25" style="11" customWidth="1"/>
    <col min="9479" max="9699" width="9.125" style="11" customWidth="1"/>
    <col min="9700" max="9700" width="4" style="11" customWidth="1"/>
    <col min="9701" max="9701" width="58.875" style="11" customWidth="1"/>
    <col min="9702" max="9704" width="18.375" style="11" customWidth="1"/>
    <col min="9705" max="9705" width="16.625" style="11" customWidth="1"/>
    <col min="9706" max="9706" width="15.375" style="11" customWidth="1"/>
    <col min="9707" max="9707" width="11.125" style="11" customWidth="1"/>
    <col min="9708" max="9708" width="10.25" style="11" customWidth="1"/>
    <col min="9709" max="9709" width="10.75" style="11" customWidth="1"/>
    <col min="9710" max="9710" width="42.875" style="11" customWidth="1"/>
    <col min="9711" max="9711" width="10.125" style="11" customWidth="1"/>
    <col min="9712" max="9728" width="25.25" style="11"/>
    <col min="9729" max="9729" width="3.625" style="11" customWidth="1"/>
    <col min="9730" max="9730" width="51.625" style="11" customWidth="1"/>
    <col min="9731" max="9731" width="21.375" style="11" customWidth="1"/>
    <col min="9732" max="9732" width="18.875" style="11" customWidth="1"/>
    <col min="9733" max="9733" width="17.25" style="11" customWidth="1"/>
    <col min="9734" max="9734" width="18.25" style="11" customWidth="1"/>
    <col min="9735" max="9955" width="9.125" style="11" customWidth="1"/>
    <col min="9956" max="9956" width="4" style="11" customWidth="1"/>
    <col min="9957" max="9957" width="58.875" style="11" customWidth="1"/>
    <col min="9958" max="9960" width="18.375" style="11" customWidth="1"/>
    <col min="9961" max="9961" width="16.625" style="11" customWidth="1"/>
    <col min="9962" max="9962" width="15.375" style="11" customWidth="1"/>
    <col min="9963" max="9963" width="11.125" style="11" customWidth="1"/>
    <col min="9964" max="9964" width="10.25" style="11" customWidth="1"/>
    <col min="9965" max="9965" width="10.75" style="11" customWidth="1"/>
    <col min="9966" max="9966" width="42.875" style="11" customWidth="1"/>
    <col min="9967" max="9967" width="10.125" style="11" customWidth="1"/>
    <col min="9968" max="9984" width="25.25" style="11"/>
    <col min="9985" max="9985" width="3.625" style="11" customWidth="1"/>
    <col min="9986" max="9986" width="51.625" style="11" customWidth="1"/>
    <col min="9987" max="9987" width="21.375" style="11" customWidth="1"/>
    <col min="9988" max="9988" width="18.875" style="11" customWidth="1"/>
    <col min="9989" max="9989" width="17.25" style="11" customWidth="1"/>
    <col min="9990" max="9990" width="18.25" style="11" customWidth="1"/>
    <col min="9991" max="10211" width="9.125" style="11" customWidth="1"/>
    <col min="10212" max="10212" width="4" style="11" customWidth="1"/>
    <col min="10213" max="10213" width="58.875" style="11" customWidth="1"/>
    <col min="10214" max="10216" width="18.375" style="11" customWidth="1"/>
    <col min="10217" max="10217" width="16.625" style="11" customWidth="1"/>
    <col min="10218" max="10218" width="15.375" style="11" customWidth="1"/>
    <col min="10219" max="10219" width="11.125" style="11" customWidth="1"/>
    <col min="10220" max="10220" width="10.25" style="11" customWidth="1"/>
    <col min="10221" max="10221" width="10.75" style="11" customWidth="1"/>
    <col min="10222" max="10222" width="42.875" style="11" customWidth="1"/>
    <col min="10223" max="10223" width="10.125" style="11" customWidth="1"/>
    <col min="10224" max="10240" width="25.25" style="11"/>
    <col min="10241" max="10241" width="3.625" style="11" customWidth="1"/>
    <col min="10242" max="10242" width="51.625" style="11" customWidth="1"/>
    <col min="10243" max="10243" width="21.375" style="11" customWidth="1"/>
    <col min="10244" max="10244" width="18.875" style="11" customWidth="1"/>
    <col min="10245" max="10245" width="17.25" style="11" customWidth="1"/>
    <col min="10246" max="10246" width="18.25" style="11" customWidth="1"/>
    <col min="10247" max="10467" width="9.125" style="11" customWidth="1"/>
    <col min="10468" max="10468" width="4" style="11" customWidth="1"/>
    <col min="10469" max="10469" width="58.875" style="11" customWidth="1"/>
    <col min="10470" max="10472" width="18.375" style="11" customWidth="1"/>
    <col min="10473" max="10473" width="16.625" style="11" customWidth="1"/>
    <col min="10474" max="10474" width="15.375" style="11" customWidth="1"/>
    <col min="10475" max="10475" width="11.125" style="11" customWidth="1"/>
    <col min="10476" max="10476" width="10.25" style="11" customWidth="1"/>
    <col min="10477" max="10477" width="10.75" style="11" customWidth="1"/>
    <col min="10478" max="10478" width="42.875" style="11" customWidth="1"/>
    <col min="10479" max="10479" width="10.125" style="11" customWidth="1"/>
    <col min="10480" max="10496" width="25.25" style="11"/>
    <col min="10497" max="10497" width="3.625" style="11" customWidth="1"/>
    <col min="10498" max="10498" width="51.625" style="11" customWidth="1"/>
    <col min="10499" max="10499" width="21.375" style="11" customWidth="1"/>
    <col min="10500" max="10500" width="18.875" style="11" customWidth="1"/>
    <col min="10501" max="10501" width="17.25" style="11" customWidth="1"/>
    <col min="10502" max="10502" width="18.25" style="11" customWidth="1"/>
    <col min="10503" max="10723" width="9.125" style="11" customWidth="1"/>
    <col min="10724" max="10724" width="4" style="11" customWidth="1"/>
    <col min="10725" max="10725" width="58.875" style="11" customWidth="1"/>
    <col min="10726" max="10728" width="18.375" style="11" customWidth="1"/>
    <col min="10729" max="10729" width="16.625" style="11" customWidth="1"/>
    <col min="10730" max="10730" width="15.375" style="11" customWidth="1"/>
    <col min="10731" max="10731" width="11.125" style="11" customWidth="1"/>
    <col min="10732" max="10732" width="10.25" style="11" customWidth="1"/>
    <col min="10733" max="10733" width="10.75" style="11" customWidth="1"/>
    <col min="10734" max="10734" width="42.875" style="11" customWidth="1"/>
    <col min="10735" max="10735" width="10.125" style="11" customWidth="1"/>
    <col min="10736" max="10752" width="25.25" style="11"/>
    <col min="10753" max="10753" width="3.625" style="11" customWidth="1"/>
    <col min="10754" max="10754" width="51.625" style="11" customWidth="1"/>
    <col min="10755" max="10755" width="21.375" style="11" customWidth="1"/>
    <col min="10756" max="10756" width="18.875" style="11" customWidth="1"/>
    <col min="10757" max="10757" width="17.25" style="11" customWidth="1"/>
    <col min="10758" max="10758" width="18.25" style="11" customWidth="1"/>
    <col min="10759" max="10979" width="9.125" style="11" customWidth="1"/>
    <col min="10980" max="10980" width="4" style="11" customWidth="1"/>
    <col min="10981" max="10981" width="58.875" style="11" customWidth="1"/>
    <col min="10982" max="10984" width="18.375" style="11" customWidth="1"/>
    <col min="10985" max="10985" width="16.625" style="11" customWidth="1"/>
    <col min="10986" max="10986" width="15.375" style="11" customWidth="1"/>
    <col min="10987" max="10987" width="11.125" style="11" customWidth="1"/>
    <col min="10988" max="10988" width="10.25" style="11" customWidth="1"/>
    <col min="10989" max="10989" width="10.75" style="11" customWidth="1"/>
    <col min="10990" max="10990" width="42.875" style="11" customWidth="1"/>
    <col min="10991" max="10991" width="10.125" style="11" customWidth="1"/>
    <col min="10992" max="11008" width="25.25" style="11"/>
    <col min="11009" max="11009" width="3.625" style="11" customWidth="1"/>
    <col min="11010" max="11010" width="51.625" style="11" customWidth="1"/>
    <col min="11011" max="11011" width="21.375" style="11" customWidth="1"/>
    <col min="11012" max="11012" width="18.875" style="11" customWidth="1"/>
    <col min="11013" max="11013" width="17.25" style="11" customWidth="1"/>
    <col min="11014" max="11014" width="18.25" style="11" customWidth="1"/>
    <col min="11015" max="11235" width="9.125" style="11" customWidth="1"/>
    <col min="11236" max="11236" width="4" style="11" customWidth="1"/>
    <col min="11237" max="11237" width="58.875" style="11" customWidth="1"/>
    <col min="11238" max="11240" width="18.375" style="11" customWidth="1"/>
    <col min="11241" max="11241" width="16.625" style="11" customWidth="1"/>
    <col min="11242" max="11242" width="15.375" style="11" customWidth="1"/>
    <col min="11243" max="11243" width="11.125" style="11" customWidth="1"/>
    <col min="11244" max="11244" width="10.25" style="11" customWidth="1"/>
    <col min="11245" max="11245" width="10.75" style="11" customWidth="1"/>
    <col min="11246" max="11246" width="42.875" style="11" customWidth="1"/>
    <col min="11247" max="11247" width="10.125" style="11" customWidth="1"/>
    <col min="11248" max="11264" width="25.25" style="11"/>
    <col min="11265" max="11265" width="3.625" style="11" customWidth="1"/>
    <col min="11266" max="11266" width="51.625" style="11" customWidth="1"/>
    <col min="11267" max="11267" width="21.375" style="11" customWidth="1"/>
    <col min="11268" max="11268" width="18.875" style="11" customWidth="1"/>
    <col min="11269" max="11269" width="17.25" style="11" customWidth="1"/>
    <col min="11270" max="11270" width="18.25" style="11" customWidth="1"/>
    <col min="11271" max="11491" width="9.125" style="11" customWidth="1"/>
    <col min="11492" max="11492" width="4" style="11" customWidth="1"/>
    <col min="11493" max="11493" width="58.875" style="11" customWidth="1"/>
    <col min="11494" max="11496" width="18.375" style="11" customWidth="1"/>
    <col min="11497" max="11497" width="16.625" style="11" customWidth="1"/>
    <col min="11498" max="11498" width="15.375" style="11" customWidth="1"/>
    <col min="11499" max="11499" width="11.125" style="11" customWidth="1"/>
    <col min="11500" max="11500" width="10.25" style="11" customWidth="1"/>
    <col min="11501" max="11501" width="10.75" style="11" customWidth="1"/>
    <col min="11502" max="11502" width="42.875" style="11" customWidth="1"/>
    <col min="11503" max="11503" width="10.125" style="11" customWidth="1"/>
    <col min="11504" max="11520" width="25.25" style="11"/>
    <col min="11521" max="11521" width="3.625" style="11" customWidth="1"/>
    <col min="11522" max="11522" width="51.625" style="11" customWidth="1"/>
    <col min="11523" max="11523" width="21.375" style="11" customWidth="1"/>
    <col min="11524" max="11524" width="18.875" style="11" customWidth="1"/>
    <col min="11525" max="11525" width="17.25" style="11" customWidth="1"/>
    <col min="11526" max="11526" width="18.25" style="11" customWidth="1"/>
    <col min="11527" max="11747" width="9.125" style="11" customWidth="1"/>
    <col min="11748" max="11748" width="4" style="11" customWidth="1"/>
    <col min="11749" max="11749" width="58.875" style="11" customWidth="1"/>
    <col min="11750" max="11752" width="18.375" style="11" customWidth="1"/>
    <col min="11753" max="11753" width="16.625" style="11" customWidth="1"/>
    <col min="11754" max="11754" width="15.375" style="11" customWidth="1"/>
    <col min="11755" max="11755" width="11.125" style="11" customWidth="1"/>
    <col min="11756" max="11756" width="10.25" style="11" customWidth="1"/>
    <col min="11757" max="11757" width="10.75" style="11" customWidth="1"/>
    <col min="11758" max="11758" width="42.875" style="11" customWidth="1"/>
    <col min="11759" max="11759" width="10.125" style="11" customWidth="1"/>
    <col min="11760" max="11776" width="25.25" style="11"/>
    <col min="11777" max="11777" width="3.625" style="11" customWidth="1"/>
    <col min="11778" max="11778" width="51.625" style="11" customWidth="1"/>
    <col min="11779" max="11779" width="21.375" style="11" customWidth="1"/>
    <col min="11780" max="11780" width="18.875" style="11" customWidth="1"/>
    <col min="11781" max="11781" width="17.25" style="11" customWidth="1"/>
    <col min="11782" max="11782" width="18.25" style="11" customWidth="1"/>
    <col min="11783" max="12003" width="9.125" style="11" customWidth="1"/>
    <col min="12004" max="12004" width="4" style="11" customWidth="1"/>
    <col min="12005" max="12005" width="58.875" style="11" customWidth="1"/>
    <col min="12006" max="12008" width="18.375" style="11" customWidth="1"/>
    <col min="12009" max="12009" width="16.625" style="11" customWidth="1"/>
    <col min="12010" max="12010" width="15.375" style="11" customWidth="1"/>
    <col min="12011" max="12011" width="11.125" style="11" customWidth="1"/>
    <col min="12012" max="12012" width="10.25" style="11" customWidth="1"/>
    <col min="12013" max="12013" width="10.75" style="11" customWidth="1"/>
    <col min="12014" max="12014" width="42.875" style="11" customWidth="1"/>
    <col min="12015" max="12015" width="10.125" style="11" customWidth="1"/>
    <col min="12016" max="12032" width="25.25" style="11"/>
    <col min="12033" max="12033" width="3.625" style="11" customWidth="1"/>
    <col min="12034" max="12034" width="51.625" style="11" customWidth="1"/>
    <col min="12035" max="12035" width="21.375" style="11" customWidth="1"/>
    <col min="12036" max="12036" width="18.875" style="11" customWidth="1"/>
    <col min="12037" max="12037" width="17.25" style="11" customWidth="1"/>
    <col min="12038" max="12038" width="18.25" style="11" customWidth="1"/>
    <col min="12039" max="12259" width="9.125" style="11" customWidth="1"/>
    <col min="12260" max="12260" width="4" style="11" customWidth="1"/>
    <col min="12261" max="12261" width="58.875" style="11" customWidth="1"/>
    <col min="12262" max="12264" width="18.375" style="11" customWidth="1"/>
    <col min="12265" max="12265" width="16.625" style="11" customWidth="1"/>
    <col min="12266" max="12266" width="15.375" style="11" customWidth="1"/>
    <col min="12267" max="12267" width="11.125" style="11" customWidth="1"/>
    <col min="12268" max="12268" width="10.25" style="11" customWidth="1"/>
    <col min="12269" max="12269" width="10.75" style="11" customWidth="1"/>
    <col min="12270" max="12270" width="42.875" style="11" customWidth="1"/>
    <col min="12271" max="12271" width="10.125" style="11" customWidth="1"/>
    <col min="12272" max="12288" width="25.25" style="11"/>
    <col min="12289" max="12289" width="3.625" style="11" customWidth="1"/>
    <col min="12290" max="12290" width="51.625" style="11" customWidth="1"/>
    <col min="12291" max="12291" width="21.375" style="11" customWidth="1"/>
    <col min="12292" max="12292" width="18.875" style="11" customWidth="1"/>
    <col min="12293" max="12293" width="17.25" style="11" customWidth="1"/>
    <col min="12294" max="12294" width="18.25" style="11" customWidth="1"/>
    <col min="12295" max="12515" width="9.125" style="11" customWidth="1"/>
    <col min="12516" max="12516" width="4" style="11" customWidth="1"/>
    <col min="12517" max="12517" width="58.875" style="11" customWidth="1"/>
    <col min="12518" max="12520" width="18.375" style="11" customWidth="1"/>
    <col min="12521" max="12521" width="16.625" style="11" customWidth="1"/>
    <col min="12522" max="12522" width="15.375" style="11" customWidth="1"/>
    <col min="12523" max="12523" width="11.125" style="11" customWidth="1"/>
    <col min="12524" max="12524" width="10.25" style="11" customWidth="1"/>
    <col min="12525" max="12525" width="10.75" style="11" customWidth="1"/>
    <col min="12526" max="12526" width="42.875" style="11" customWidth="1"/>
    <col min="12527" max="12527" width="10.125" style="11" customWidth="1"/>
    <col min="12528" max="12544" width="25.25" style="11"/>
    <col min="12545" max="12545" width="3.625" style="11" customWidth="1"/>
    <col min="12546" max="12546" width="51.625" style="11" customWidth="1"/>
    <col min="12547" max="12547" width="21.375" style="11" customWidth="1"/>
    <col min="12548" max="12548" width="18.875" style="11" customWidth="1"/>
    <col min="12549" max="12549" width="17.25" style="11" customWidth="1"/>
    <col min="12550" max="12550" width="18.25" style="11" customWidth="1"/>
    <col min="12551" max="12771" width="9.125" style="11" customWidth="1"/>
    <col min="12772" max="12772" width="4" style="11" customWidth="1"/>
    <col min="12773" max="12773" width="58.875" style="11" customWidth="1"/>
    <col min="12774" max="12776" width="18.375" style="11" customWidth="1"/>
    <col min="12777" max="12777" width="16.625" style="11" customWidth="1"/>
    <col min="12778" max="12778" width="15.375" style="11" customWidth="1"/>
    <col min="12779" max="12779" width="11.125" style="11" customWidth="1"/>
    <col min="12780" max="12780" width="10.25" style="11" customWidth="1"/>
    <col min="12781" max="12781" width="10.75" style="11" customWidth="1"/>
    <col min="12782" max="12782" width="42.875" style="11" customWidth="1"/>
    <col min="12783" max="12783" width="10.125" style="11" customWidth="1"/>
    <col min="12784" max="12800" width="25.25" style="11"/>
    <col min="12801" max="12801" width="3.625" style="11" customWidth="1"/>
    <col min="12802" max="12802" width="51.625" style="11" customWidth="1"/>
    <col min="12803" max="12803" width="21.375" style="11" customWidth="1"/>
    <col min="12804" max="12804" width="18.875" style="11" customWidth="1"/>
    <col min="12805" max="12805" width="17.25" style="11" customWidth="1"/>
    <col min="12806" max="12806" width="18.25" style="11" customWidth="1"/>
    <col min="12807" max="13027" width="9.125" style="11" customWidth="1"/>
    <col min="13028" max="13028" width="4" style="11" customWidth="1"/>
    <col min="13029" max="13029" width="58.875" style="11" customWidth="1"/>
    <col min="13030" max="13032" width="18.375" style="11" customWidth="1"/>
    <col min="13033" max="13033" width="16.625" style="11" customWidth="1"/>
    <col min="13034" max="13034" width="15.375" style="11" customWidth="1"/>
    <col min="13035" max="13035" width="11.125" style="11" customWidth="1"/>
    <col min="13036" max="13036" width="10.25" style="11" customWidth="1"/>
    <col min="13037" max="13037" width="10.75" style="11" customWidth="1"/>
    <col min="13038" max="13038" width="42.875" style="11" customWidth="1"/>
    <col min="13039" max="13039" width="10.125" style="11" customWidth="1"/>
    <col min="13040" max="13056" width="25.25" style="11"/>
    <col min="13057" max="13057" width="3.625" style="11" customWidth="1"/>
    <col min="13058" max="13058" width="51.625" style="11" customWidth="1"/>
    <col min="13059" max="13059" width="21.375" style="11" customWidth="1"/>
    <col min="13060" max="13060" width="18.875" style="11" customWidth="1"/>
    <col min="13061" max="13061" width="17.25" style="11" customWidth="1"/>
    <col min="13062" max="13062" width="18.25" style="11" customWidth="1"/>
    <col min="13063" max="13283" width="9.125" style="11" customWidth="1"/>
    <col min="13284" max="13284" width="4" style="11" customWidth="1"/>
    <col min="13285" max="13285" width="58.875" style="11" customWidth="1"/>
    <col min="13286" max="13288" width="18.375" style="11" customWidth="1"/>
    <col min="13289" max="13289" width="16.625" style="11" customWidth="1"/>
    <col min="13290" max="13290" width="15.375" style="11" customWidth="1"/>
    <col min="13291" max="13291" width="11.125" style="11" customWidth="1"/>
    <col min="13292" max="13292" width="10.25" style="11" customWidth="1"/>
    <col min="13293" max="13293" width="10.75" style="11" customWidth="1"/>
    <col min="13294" max="13294" width="42.875" style="11" customWidth="1"/>
    <col min="13295" max="13295" width="10.125" style="11" customWidth="1"/>
    <col min="13296" max="13312" width="25.25" style="11"/>
    <col min="13313" max="13313" width="3.625" style="11" customWidth="1"/>
    <col min="13314" max="13314" width="51.625" style="11" customWidth="1"/>
    <col min="13315" max="13315" width="21.375" style="11" customWidth="1"/>
    <col min="13316" max="13316" width="18.875" style="11" customWidth="1"/>
    <col min="13317" max="13317" width="17.25" style="11" customWidth="1"/>
    <col min="13318" max="13318" width="18.25" style="11" customWidth="1"/>
    <col min="13319" max="13539" width="9.125" style="11" customWidth="1"/>
    <col min="13540" max="13540" width="4" style="11" customWidth="1"/>
    <col min="13541" max="13541" width="58.875" style="11" customWidth="1"/>
    <col min="13542" max="13544" width="18.375" style="11" customWidth="1"/>
    <col min="13545" max="13545" width="16.625" style="11" customWidth="1"/>
    <col min="13546" max="13546" width="15.375" style="11" customWidth="1"/>
    <col min="13547" max="13547" width="11.125" style="11" customWidth="1"/>
    <col min="13548" max="13548" width="10.25" style="11" customWidth="1"/>
    <col min="13549" max="13549" width="10.75" style="11" customWidth="1"/>
    <col min="13550" max="13550" width="42.875" style="11" customWidth="1"/>
    <col min="13551" max="13551" width="10.125" style="11" customWidth="1"/>
    <col min="13552" max="13568" width="25.25" style="11"/>
    <col min="13569" max="13569" width="3.625" style="11" customWidth="1"/>
    <col min="13570" max="13570" width="51.625" style="11" customWidth="1"/>
    <col min="13571" max="13571" width="21.375" style="11" customWidth="1"/>
    <col min="13572" max="13572" width="18.875" style="11" customWidth="1"/>
    <col min="13573" max="13573" width="17.25" style="11" customWidth="1"/>
    <col min="13574" max="13574" width="18.25" style="11" customWidth="1"/>
    <col min="13575" max="13795" width="9.125" style="11" customWidth="1"/>
    <col min="13796" max="13796" width="4" style="11" customWidth="1"/>
    <col min="13797" max="13797" width="58.875" style="11" customWidth="1"/>
    <col min="13798" max="13800" width="18.375" style="11" customWidth="1"/>
    <col min="13801" max="13801" width="16.625" style="11" customWidth="1"/>
    <col min="13802" max="13802" width="15.375" style="11" customWidth="1"/>
    <col min="13803" max="13803" width="11.125" style="11" customWidth="1"/>
    <col min="13804" max="13804" width="10.25" style="11" customWidth="1"/>
    <col min="13805" max="13805" width="10.75" style="11" customWidth="1"/>
    <col min="13806" max="13806" width="42.875" style="11" customWidth="1"/>
    <col min="13807" max="13807" width="10.125" style="11" customWidth="1"/>
    <col min="13808" max="13824" width="25.25" style="11"/>
    <col min="13825" max="13825" width="3.625" style="11" customWidth="1"/>
    <col min="13826" max="13826" width="51.625" style="11" customWidth="1"/>
    <col min="13827" max="13827" width="21.375" style="11" customWidth="1"/>
    <col min="13828" max="13828" width="18.875" style="11" customWidth="1"/>
    <col min="13829" max="13829" width="17.25" style="11" customWidth="1"/>
    <col min="13830" max="13830" width="18.25" style="11" customWidth="1"/>
    <col min="13831" max="14051" width="9.125" style="11" customWidth="1"/>
    <col min="14052" max="14052" width="4" style="11" customWidth="1"/>
    <col min="14053" max="14053" width="58.875" style="11" customWidth="1"/>
    <col min="14054" max="14056" width="18.375" style="11" customWidth="1"/>
    <col min="14057" max="14057" width="16.625" style="11" customWidth="1"/>
    <col min="14058" max="14058" width="15.375" style="11" customWidth="1"/>
    <col min="14059" max="14059" width="11.125" style="11" customWidth="1"/>
    <col min="14060" max="14060" width="10.25" style="11" customWidth="1"/>
    <col min="14061" max="14061" width="10.75" style="11" customWidth="1"/>
    <col min="14062" max="14062" width="42.875" style="11" customWidth="1"/>
    <col min="14063" max="14063" width="10.125" style="11" customWidth="1"/>
    <col min="14064" max="14080" width="25.25" style="11"/>
    <col min="14081" max="14081" width="3.625" style="11" customWidth="1"/>
    <col min="14082" max="14082" width="51.625" style="11" customWidth="1"/>
    <col min="14083" max="14083" width="21.375" style="11" customWidth="1"/>
    <col min="14084" max="14084" width="18.875" style="11" customWidth="1"/>
    <col min="14085" max="14085" width="17.25" style="11" customWidth="1"/>
    <col min="14086" max="14086" width="18.25" style="11" customWidth="1"/>
    <col min="14087" max="14307" width="9.125" style="11" customWidth="1"/>
    <col min="14308" max="14308" width="4" style="11" customWidth="1"/>
    <col min="14309" max="14309" width="58.875" style="11" customWidth="1"/>
    <col min="14310" max="14312" width="18.375" style="11" customWidth="1"/>
    <col min="14313" max="14313" width="16.625" style="11" customWidth="1"/>
    <col min="14314" max="14314" width="15.375" style="11" customWidth="1"/>
    <col min="14315" max="14315" width="11.125" style="11" customWidth="1"/>
    <col min="14316" max="14316" width="10.25" style="11" customWidth="1"/>
    <col min="14317" max="14317" width="10.75" style="11" customWidth="1"/>
    <col min="14318" max="14318" width="42.875" style="11" customWidth="1"/>
    <col min="14319" max="14319" width="10.125" style="11" customWidth="1"/>
    <col min="14320" max="14336" width="25.25" style="11"/>
    <col min="14337" max="14337" width="3.625" style="11" customWidth="1"/>
    <col min="14338" max="14338" width="51.625" style="11" customWidth="1"/>
    <col min="14339" max="14339" width="21.375" style="11" customWidth="1"/>
    <col min="14340" max="14340" width="18.875" style="11" customWidth="1"/>
    <col min="14341" max="14341" width="17.25" style="11" customWidth="1"/>
    <col min="14342" max="14342" width="18.25" style="11" customWidth="1"/>
    <col min="14343" max="14563" width="9.125" style="11" customWidth="1"/>
    <col min="14564" max="14564" width="4" style="11" customWidth="1"/>
    <col min="14565" max="14565" width="58.875" style="11" customWidth="1"/>
    <col min="14566" max="14568" width="18.375" style="11" customWidth="1"/>
    <col min="14569" max="14569" width="16.625" style="11" customWidth="1"/>
    <col min="14570" max="14570" width="15.375" style="11" customWidth="1"/>
    <col min="14571" max="14571" width="11.125" style="11" customWidth="1"/>
    <col min="14572" max="14572" width="10.25" style="11" customWidth="1"/>
    <col min="14573" max="14573" width="10.75" style="11" customWidth="1"/>
    <col min="14574" max="14574" width="42.875" style="11" customWidth="1"/>
    <col min="14575" max="14575" width="10.125" style="11" customWidth="1"/>
    <col min="14576" max="14592" width="25.25" style="11"/>
    <col min="14593" max="14593" width="3.625" style="11" customWidth="1"/>
    <col min="14594" max="14594" width="51.625" style="11" customWidth="1"/>
    <col min="14595" max="14595" width="21.375" style="11" customWidth="1"/>
    <col min="14596" max="14596" width="18.875" style="11" customWidth="1"/>
    <col min="14597" max="14597" width="17.25" style="11" customWidth="1"/>
    <col min="14598" max="14598" width="18.25" style="11" customWidth="1"/>
    <col min="14599" max="14819" width="9.125" style="11" customWidth="1"/>
    <col min="14820" max="14820" width="4" style="11" customWidth="1"/>
    <col min="14821" max="14821" width="58.875" style="11" customWidth="1"/>
    <col min="14822" max="14824" width="18.375" style="11" customWidth="1"/>
    <col min="14825" max="14825" width="16.625" style="11" customWidth="1"/>
    <col min="14826" max="14826" width="15.375" style="11" customWidth="1"/>
    <col min="14827" max="14827" width="11.125" style="11" customWidth="1"/>
    <col min="14828" max="14828" width="10.25" style="11" customWidth="1"/>
    <col min="14829" max="14829" width="10.75" style="11" customWidth="1"/>
    <col min="14830" max="14830" width="42.875" style="11" customWidth="1"/>
    <col min="14831" max="14831" width="10.125" style="11" customWidth="1"/>
    <col min="14832" max="14848" width="25.25" style="11"/>
    <col min="14849" max="14849" width="3.625" style="11" customWidth="1"/>
    <col min="14850" max="14850" width="51.625" style="11" customWidth="1"/>
    <col min="14851" max="14851" width="21.375" style="11" customWidth="1"/>
    <col min="14852" max="14852" width="18.875" style="11" customWidth="1"/>
    <col min="14853" max="14853" width="17.25" style="11" customWidth="1"/>
    <col min="14854" max="14854" width="18.25" style="11" customWidth="1"/>
    <col min="14855" max="15075" width="9.125" style="11" customWidth="1"/>
    <col min="15076" max="15076" width="4" style="11" customWidth="1"/>
    <col min="15077" max="15077" width="58.875" style="11" customWidth="1"/>
    <col min="15078" max="15080" width="18.375" style="11" customWidth="1"/>
    <col min="15081" max="15081" width="16.625" style="11" customWidth="1"/>
    <col min="15082" max="15082" width="15.375" style="11" customWidth="1"/>
    <col min="15083" max="15083" width="11.125" style="11" customWidth="1"/>
    <col min="15084" max="15084" width="10.25" style="11" customWidth="1"/>
    <col min="15085" max="15085" width="10.75" style="11" customWidth="1"/>
    <col min="15086" max="15086" width="42.875" style="11" customWidth="1"/>
    <col min="15087" max="15087" width="10.125" style="11" customWidth="1"/>
    <col min="15088" max="15104" width="25.25" style="11"/>
    <col min="15105" max="15105" width="3.625" style="11" customWidth="1"/>
    <col min="15106" max="15106" width="51.625" style="11" customWidth="1"/>
    <col min="15107" max="15107" width="21.375" style="11" customWidth="1"/>
    <col min="15108" max="15108" width="18.875" style="11" customWidth="1"/>
    <col min="15109" max="15109" width="17.25" style="11" customWidth="1"/>
    <col min="15110" max="15110" width="18.25" style="11" customWidth="1"/>
    <col min="15111" max="15331" width="9.125" style="11" customWidth="1"/>
    <col min="15332" max="15332" width="4" style="11" customWidth="1"/>
    <col min="15333" max="15333" width="58.875" style="11" customWidth="1"/>
    <col min="15334" max="15336" width="18.375" style="11" customWidth="1"/>
    <col min="15337" max="15337" width="16.625" style="11" customWidth="1"/>
    <col min="15338" max="15338" width="15.375" style="11" customWidth="1"/>
    <col min="15339" max="15339" width="11.125" style="11" customWidth="1"/>
    <col min="15340" max="15340" width="10.25" style="11" customWidth="1"/>
    <col min="15341" max="15341" width="10.75" style="11" customWidth="1"/>
    <col min="15342" max="15342" width="42.875" style="11" customWidth="1"/>
    <col min="15343" max="15343" width="10.125" style="11" customWidth="1"/>
    <col min="15344" max="15360" width="25.25" style="11"/>
    <col min="15361" max="15361" width="3.625" style="11" customWidth="1"/>
    <col min="15362" max="15362" width="51.625" style="11" customWidth="1"/>
    <col min="15363" max="15363" width="21.375" style="11" customWidth="1"/>
    <col min="15364" max="15364" width="18.875" style="11" customWidth="1"/>
    <col min="15365" max="15365" width="17.25" style="11" customWidth="1"/>
    <col min="15366" max="15366" width="18.25" style="11" customWidth="1"/>
    <col min="15367" max="15587" width="9.125" style="11" customWidth="1"/>
    <col min="15588" max="15588" width="4" style="11" customWidth="1"/>
    <col min="15589" max="15589" width="58.875" style="11" customWidth="1"/>
    <col min="15590" max="15592" width="18.375" style="11" customWidth="1"/>
    <col min="15593" max="15593" width="16.625" style="11" customWidth="1"/>
    <col min="15594" max="15594" width="15.375" style="11" customWidth="1"/>
    <col min="15595" max="15595" width="11.125" style="11" customWidth="1"/>
    <col min="15596" max="15596" width="10.25" style="11" customWidth="1"/>
    <col min="15597" max="15597" width="10.75" style="11" customWidth="1"/>
    <col min="15598" max="15598" width="42.875" style="11" customWidth="1"/>
    <col min="15599" max="15599" width="10.125" style="11" customWidth="1"/>
    <col min="15600" max="15616" width="25.25" style="11"/>
    <col min="15617" max="15617" width="3.625" style="11" customWidth="1"/>
    <col min="15618" max="15618" width="51.625" style="11" customWidth="1"/>
    <col min="15619" max="15619" width="21.375" style="11" customWidth="1"/>
    <col min="15620" max="15620" width="18.875" style="11" customWidth="1"/>
    <col min="15621" max="15621" width="17.25" style="11" customWidth="1"/>
    <col min="15622" max="15622" width="18.25" style="11" customWidth="1"/>
    <col min="15623" max="15843" width="9.125" style="11" customWidth="1"/>
    <col min="15844" max="15844" width="4" style="11" customWidth="1"/>
    <col min="15845" max="15845" width="58.875" style="11" customWidth="1"/>
    <col min="15846" max="15848" width="18.375" style="11" customWidth="1"/>
    <col min="15849" max="15849" width="16.625" style="11" customWidth="1"/>
    <col min="15850" max="15850" width="15.375" style="11" customWidth="1"/>
    <col min="15851" max="15851" width="11.125" style="11" customWidth="1"/>
    <col min="15852" max="15852" width="10.25" style="11" customWidth="1"/>
    <col min="15853" max="15853" width="10.75" style="11" customWidth="1"/>
    <col min="15854" max="15854" width="42.875" style="11" customWidth="1"/>
    <col min="15855" max="15855" width="10.125" style="11" customWidth="1"/>
    <col min="15856" max="15872" width="25.25" style="11"/>
    <col min="15873" max="15873" width="3.625" style="11" customWidth="1"/>
    <col min="15874" max="15874" width="51.625" style="11" customWidth="1"/>
    <col min="15875" max="15875" width="21.375" style="11" customWidth="1"/>
    <col min="15876" max="15876" width="18.875" style="11" customWidth="1"/>
    <col min="15877" max="15877" width="17.25" style="11" customWidth="1"/>
    <col min="15878" max="15878" width="18.25" style="11" customWidth="1"/>
    <col min="15879" max="16099" width="9.125" style="11" customWidth="1"/>
    <col min="16100" max="16100" width="4" style="11" customWidth="1"/>
    <col min="16101" max="16101" width="58.875" style="11" customWidth="1"/>
    <col min="16102" max="16104" width="18.375" style="11" customWidth="1"/>
    <col min="16105" max="16105" width="16.625" style="11" customWidth="1"/>
    <col min="16106" max="16106" width="15.375" style="11" customWidth="1"/>
    <col min="16107" max="16107" width="11.125" style="11" customWidth="1"/>
    <col min="16108" max="16108" width="10.25" style="11" customWidth="1"/>
    <col min="16109" max="16109" width="10.75" style="11" customWidth="1"/>
    <col min="16110" max="16110" width="42.875" style="11" customWidth="1"/>
    <col min="16111" max="16111" width="10.125" style="11" customWidth="1"/>
    <col min="16112" max="16128" width="25.25" style="11"/>
    <col min="16129" max="16129" width="3.625" style="11" customWidth="1"/>
    <col min="16130" max="16130" width="51.625" style="11" customWidth="1"/>
    <col min="16131" max="16131" width="21.375" style="11" customWidth="1"/>
    <col min="16132" max="16132" width="18.875" style="11" customWidth="1"/>
    <col min="16133" max="16133" width="17.25" style="11" customWidth="1"/>
    <col min="16134" max="16134" width="18.25" style="11" customWidth="1"/>
    <col min="16135" max="16355" width="9.125" style="11" customWidth="1"/>
    <col min="16356" max="16356" width="4" style="11" customWidth="1"/>
    <col min="16357" max="16357" width="58.875" style="11" customWidth="1"/>
    <col min="16358" max="16360" width="18.375" style="11" customWidth="1"/>
    <col min="16361" max="16361" width="16.625" style="11" customWidth="1"/>
    <col min="16362" max="16362" width="15.375" style="11" customWidth="1"/>
    <col min="16363" max="16363" width="11.125" style="11" customWidth="1"/>
    <col min="16364" max="16364" width="10.25" style="11" customWidth="1"/>
    <col min="16365" max="16365" width="10.75" style="11" customWidth="1"/>
    <col min="16366" max="16366" width="42.875" style="11" customWidth="1"/>
    <col min="16367" max="16367" width="10.125" style="11" customWidth="1"/>
    <col min="16368" max="16384" width="25.25" style="11"/>
  </cols>
  <sheetData>
    <row r="1" spans="1:8" x14ac:dyDescent="0.2">
      <c r="A1" s="1"/>
      <c r="B1" s="2"/>
      <c r="C1" s="2"/>
      <c r="D1" s="2"/>
      <c r="E1" s="145" t="s">
        <v>16</v>
      </c>
      <c r="F1" s="145"/>
    </row>
    <row r="2" spans="1:8" x14ac:dyDescent="0.2">
      <c r="A2" s="143" t="s">
        <v>17</v>
      </c>
      <c r="B2" s="143"/>
      <c r="C2" s="143"/>
      <c r="D2" s="143"/>
      <c r="E2" s="143"/>
      <c r="F2" s="143"/>
    </row>
    <row r="3" spans="1:8" ht="15" customHeight="1" x14ac:dyDescent="0.2">
      <c r="A3" s="144" t="s">
        <v>215</v>
      </c>
      <c r="B3" s="144"/>
      <c r="C3" s="144"/>
      <c r="D3" s="144"/>
      <c r="E3" s="144"/>
      <c r="F3" s="144"/>
    </row>
    <row r="4" spans="1:8" ht="20.25" customHeight="1" x14ac:dyDescent="0.2">
      <c r="A4" s="1"/>
      <c r="B4" s="2"/>
      <c r="C4" s="2"/>
      <c r="D4" s="5"/>
      <c r="E4" s="146" t="s">
        <v>8</v>
      </c>
      <c r="F4" s="146"/>
    </row>
    <row r="5" spans="1:8" ht="20.25" customHeight="1" x14ac:dyDescent="0.2">
      <c r="A5" s="22" t="s">
        <v>0</v>
      </c>
      <c r="B5" s="22" t="s">
        <v>22</v>
      </c>
      <c r="C5" s="23" t="s">
        <v>4</v>
      </c>
      <c r="D5" s="23" t="s">
        <v>1</v>
      </c>
      <c r="E5" s="23" t="s">
        <v>2</v>
      </c>
      <c r="F5" s="23" t="s">
        <v>3</v>
      </c>
    </row>
    <row r="6" spans="1:8" ht="20.25" customHeight="1" x14ac:dyDescent="0.2">
      <c r="A6" s="27"/>
      <c r="B6" s="29" t="s">
        <v>24</v>
      </c>
      <c r="C6" s="28">
        <v>119494330000</v>
      </c>
      <c r="D6" s="28">
        <v>9129722000</v>
      </c>
      <c r="E6" s="28">
        <v>0</v>
      </c>
      <c r="F6" s="28">
        <v>110364608000</v>
      </c>
      <c r="G6" s="14"/>
      <c r="H6" s="14"/>
    </row>
    <row r="7" spans="1:8" x14ac:dyDescent="0.2">
      <c r="A7" s="128" t="s">
        <v>290</v>
      </c>
      <c r="B7" s="29" t="s">
        <v>1427</v>
      </c>
      <c r="C7" s="122">
        <v>107254330000</v>
      </c>
      <c r="D7" s="122">
        <v>5600000000</v>
      </c>
      <c r="E7" s="122">
        <v>0</v>
      </c>
      <c r="F7" s="122">
        <v>101654330000</v>
      </c>
      <c r="G7" s="11">
        <v>7039590</v>
      </c>
      <c r="H7" s="11">
        <v>1017796</v>
      </c>
    </row>
    <row r="8" spans="1:8" ht="15.75" x14ac:dyDescent="0.2">
      <c r="A8" s="150">
        <v>1</v>
      </c>
      <c r="B8" s="151" t="s">
        <v>1447</v>
      </c>
      <c r="C8" s="152">
        <v>502000000</v>
      </c>
      <c r="D8" s="152">
        <v>0</v>
      </c>
      <c r="E8" s="152">
        <v>0</v>
      </c>
      <c r="F8" s="152">
        <v>502000000</v>
      </c>
      <c r="G8" s="11">
        <v>7087942</v>
      </c>
      <c r="H8" s="11">
        <v>1074524</v>
      </c>
    </row>
    <row r="9" spans="1:8" ht="31.5" x14ac:dyDescent="0.2">
      <c r="A9" s="153"/>
      <c r="B9" s="154" t="s">
        <v>1448</v>
      </c>
      <c r="C9" s="155">
        <v>2000000</v>
      </c>
      <c r="D9" s="155">
        <v>0</v>
      </c>
      <c r="E9" s="155">
        <v>0</v>
      </c>
      <c r="F9" s="155">
        <v>2000000</v>
      </c>
      <c r="G9" s="11">
        <v>7096135</v>
      </c>
      <c r="H9" s="11">
        <v>1017796</v>
      </c>
    </row>
    <row r="10" spans="1:8" ht="31.5" x14ac:dyDescent="0.2">
      <c r="A10" s="153"/>
      <c r="B10" s="154" t="s">
        <v>1449</v>
      </c>
      <c r="C10" s="155">
        <v>500000000</v>
      </c>
      <c r="D10" s="155">
        <v>0</v>
      </c>
      <c r="E10" s="155">
        <v>0</v>
      </c>
      <c r="F10" s="155">
        <v>500000000</v>
      </c>
      <c r="G10" s="11">
        <v>7307431</v>
      </c>
      <c r="H10" s="11">
        <v>1074524</v>
      </c>
    </row>
    <row r="11" spans="1:8" x14ac:dyDescent="0.2">
      <c r="A11" s="129">
        <v>2</v>
      </c>
      <c r="B11" s="124" t="s">
        <v>374</v>
      </c>
      <c r="C11" s="122">
        <v>2590000000</v>
      </c>
      <c r="D11" s="122">
        <v>0</v>
      </c>
      <c r="E11" s="122">
        <v>0</v>
      </c>
      <c r="F11" s="122">
        <v>2590000000</v>
      </c>
      <c r="G11" s="11">
        <v>7327145</v>
      </c>
      <c r="H11" s="11">
        <v>1074524</v>
      </c>
    </row>
    <row r="12" spans="1:8" x14ac:dyDescent="0.2">
      <c r="A12" s="130"/>
      <c r="B12" s="131" t="s">
        <v>136</v>
      </c>
      <c r="C12" s="132">
        <v>300000000</v>
      </c>
      <c r="D12" s="132">
        <v>0</v>
      </c>
      <c r="E12" s="132">
        <v>0</v>
      </c>
      <c r="F12" s="132">
        <v>300000000</v>
      </c>
      <c r="G12" s="11">
        <v>7330878</v>
      </c>
      <c r="H12" s="11">
        <v>1074524</v>
      </c>
    </row>
    <row r="13" spans="1:8" x14ac:dyDescent="0.2">
      <c r="A13" s="130"/>
      <c r="B13" s="131" t="s">
        <v>138</v>
      </c>
      <c r="C13" s="132">
        <v>100000000</v>
      </c>
      <c r="D13" s="132">
        <v>0</v>
      </c>
      <c r="E13" s="132">
        <v>0</v>
      </c>
      <c r="F13" s="132">
        <v>100000000</v>
      </c>
      <c r="G13" s="11">
        <v>7333356</v>
      </c>
      <c r="H13" s="11">
        <v>1074524</v>
      </c>
    </row>
    <row r="14" spans="1:8" ht="30" x14ac:dyDescent="0.2">
      <c r="A14" s="130"/>
      <c r="B14" s="131" t="s">
        <v>158</v>
      </c>
      <c r="C14" s="132">
        <v>300000000</v>
      </c>
      <c r="D14" s="132">
        <v>0</v>
      </c>
      <c r="E14" s="132">
        <v>0</v>
      </c>
      <c r="F14" s="132">
        <v>300000000</v>
      </c>
      <c r="G14" s="11">
        <v>7335688</v>
      </c>
      <c r="H14" s="11">
        <v>1074154</v>
      </c>
    </row>
    <row r="15" spans="1:8" x14ac:dyDescent="0.2">
      <c r="A15" s="130"/>
      <c r="B15" s="131" t="s">
        <v>174</v>
      </c>
      <c r="C15" s="132">
        <v>1390000000</v>
      </c>
      <c r="D15" s="132">
        <v>0</v>
      </c>
      <c r="E15" s="132">
        <v>0</v>
      </c>
      <c r="F15" s="132">
        <v>1390000000</v>
      </c>
      <c r="G15" s="11">
        <v>7336165</v>
      </c>
      <c r="H15" s="11">
        <v>1074154</v>
      </c>
    </row>
    <row r="16" spans="1:8" ht="30" x14ac:dyDescent="0.2">
      <c r="A16" s="130"/>
      <c r="B16" s="131" t="s">
        <v>182</v>
      </c>
      <c r="C16" s="132">
        <v>500000000</v>
      </c>
      <c r="D16" s="132">
        <v>0</v>
      </c>
      <c r="E16" s="132">
        <v>0</v>
      </c>
      <c r="F16" s="132">
        <v>500000000</v>
      </c>
      <c r="G16" s="11">
        <v>7351100</v>
      </c>
      <c r="H16" s="11">
        <v>1074154</v>
      </c>
    </row>
    <row r="17" spans="1:8" x14ac:dyDescent="0.2">
      <c r="A17" s="129">
        <v>3</v>
      </c>
      <c r="B17" s="124" t="s">
        <v>380</v>
      </c>
      <c r="C17" s="122">
        <v>5042000000</v>
      </c>
      <c r="D17" s="122">
        <v>0</v>
      </c>
      <c r="E17" s="122">
        <v>0</v>
      </c>
      <c r="F17" s="122">
        <v>5042000000</v>
      </c>
      <c r="G17" s="11">
        <v>7352607</v>
      </c>
      <c r="H17" s="11">
        <v>1074154</v>
      </c>
    </row>
    <row r="18" spans="1:8" x14ac:dyDescent="0.2">
      <c r="A18" s="130"/>
      <c r="B18" s="131" t="s">
        <v>148</v>
      </c>
      <c r="C18" s="132">
        <v>100000000</v>
      </c>
      <c r="D18" s="132">
        <v>0</v>
      </c>
      <c r="E18" s="132">
        <v>0</v>
      </c>
      <c r="F18" s="132">
        <v>100000000</v>
      </c>
      <c r="G18" s="11">
        <v>7357698</v>
      </c>
      <c r="H18" s="11">
        <v>1074154</v>
      </c>
    </row>
    <row r="19" spans="1:8" ht="30" x14ac:dyDescent="0.2">
      <c r="A19" s="130"/>
      <c r="B19" s="131" t="s">
        <v>154</v>
      </c>
      <c r="C19" s="132">
        <v>100000000</v>
      </c>
      <c r="D19" s="132">
        <v>0</v>
      </c>
      <c r="E19" s="132">
        <v>0</v>
      </c>
      <c r="F19" s="132">
        <v>100000000</v>
      </c>
      <c r="G19" s="11">
        <v>7393213</v>
      </c>
      <c r="H19" s="11">
        <v>1074289</v>
      </c>
    </row>
    <row r="20" spans="1:8" ht="30" x14ac:dyDescent="0.2">
      <c r="A20" s="130"/>
      <c r="B20" s="131" t="s">
        <v>156</v>
      </c>
      <c r="C20" s="132">
        <v>200000000</v>
      </c>
      <c r="D20" s="132">
        <v>0</v>
      </c>
      <c r="E20" s="132">
        <v>0</v>
      </c>
      <c r="F20" s="132">
        <v>200000000</v>
      </c>
      <c r="G20" s="11">
        <v>7409682</v>
      </c>
      <c r="H20" s="11">
        <v>1074144</v>
      </c>
    </row>
    <row r="21" spans="1:8" x14ac:dyDescent="0.2">
      <c r="A21" s="130"/>
      <c r="B21" s="131" t="s">
        <v>180</v>
      </c>
      <c r="C21" s="132">
        <v>434000000</v>
      </c>
      <c r="D21" s="132">
        <v>0</v>
      </c>
      <c r="E21" s="132">
        <v>0</v>
      </c>
      <c r="F21" s="132">
        <v>434000000</v>
      </c>
      <c r="G21" s="11">
        <v>7422849</v>
      </c>
      <c r="H21" s="11">
        <v>1039287</v>
      </c>
    </row>
    <row r="22" spans="1:8" ht="30" x14ac:dyDescent="0.2">
      <c r="A22" s="130"/>
      <c r="B22" s="131" t="s">
        <v>183</v>
      </c>
      <c r="C22" s="132">
        <v>1670000000</v>
      </c>
      <c r="D22" s="132">
        <v>0</v>
      </c>
      <c r="E22" s="132">
        <v>0</v>
      </c>
      <c r="F22" s="132">
        <v>1670000000</v>
      </c>
      <c r="G22" s="11">
        <v>7430685</v>
      </c>
      <c r="H22" s="11">
        <v>1074524</v>
      </c>
    </row>
    <row r="23" spans="1:8" x14ac:dyDescent="0.2">
      <c r="A23" s="130"/>
      <c r="B23" s="131" t="s">
        <v>202</v>
      </c>
      <c r="C23" s="132">
        <v>350000000</v>
      </c>
      <c r="D23" s="132">
        <v>0</v>
      </c>
      <c r="E23" s="132">
        <v>0</v>
      </c>
      <c r="F23" s="132">
        <v>350000000</v>
      </c>
      <c r="G23" s="11">
        <v>7430686</v>
      </c>
      <c r="H23" s="11">
        <v>1074524</v>
      </c>
    </row>
    <row r="24" spans="1:8" x14ac:dyDescent="0.2">
      <c r="A24" s="130"/>
      <c r="B24" s="131" t="s">
        <v>212</v>
      </c>
      <c r="C24" s="132">
        <v>200000000</v>
      </c>
      <c r="D24" s="132">
        <v>0</v>
      </c>
      <c r="E24" s="132">
        <v>0</v>
      </c>
      <c r="F24" s="132">
        <v>200000000</v>
      </c>
      <c r="G24" s="11">
        <v>7430690</v>
      </c>
      <c r="H24" s="11">
        <v>1074524</v>
      </c>
    </row>
    <row r="25" spans="1:8" x14ac:dyDescent="0.2">
      <c r="A25" s="130"/>
      <c r="B25" s="131" t="s">
        <v>213</v>
      </c>
      <c r="C25" s="132">
        <v>50000000</v>
      </c>
      <c r="D25" s="132">
        <v>0</v>
      </c>
      <c r="E25" s="132">
        <v>0</v>
      </c>
      <c r="F25" s="132">
        <v>50000000</v>
      </c>
      <c r="G25" s="11">
        <v>7430691</v>
      </c>
      <c r="H25" s="11">
        <v>1074524</v>
      </c>
    </row>
    <row r="26" spans="1:8" x14ac:dyDescent="0.2">
      <c r="A26" s="130"/>
      <c r="B26" s="131" t="s">
        <v>191</v>
      </c>
      <c r="C26" s="132">
        <v>898000000</v>
      </c>
      <c r="D26" s="132">
        <v>0</v>
      </c>
      <c r="E26" s="132">
        <v>0</v>
      </c>
      <c r="F26" s="132">
        <v>898000000</v>
      </c>
      <c r="G26" s="11">
        <v>7469034</v>
      </c>
      <c r="H26" s="11">
        <v>1074524</v>
      </c>
    </row>
    <row r="27" spans="1:8" x14ac:dyDescent="0.2">
      <c r="A27" s="130"/>
      <c r="B27" s="131" t="s">
        <v>185</v>
      </c>
      <c r="C27" s="132">
        <v>250000000</v>
      </c>
      <c r="D27" s="132">
        <v>0</v>
      </c>
      <c r="E27" s="132">
        <v>0</v>
      </c>
      <c r="F27" s="132">
        <v>250000000</v>
      </c>
      <c r="G27" s="11">
        <v>7470339</v>
      </c>
      <c r="H27" s="11">
        <v>1074154</v>
      </c>
    </row>
    <row r="28" spans="1:8" x14ac:dyDescent="0.2">
      <c r="A28" s="130"/>
      <c r="B28" s="131" t="s">
        <v>285</v>
      </c>
      <c r="C28" s="132">
        <v>790000000</v>
      </c>
      <c r="D28" s="132">
        <v>0</v>
      </c>
      <c r="E28" s="132">
        <v>0</v>
      </c>
      <c r="F28" s="132">
        <v>790000000</v>
      </c>
      <c r="G28" s="11">
        <v>7489597</v>
      </c>
      <c r="H28" s="11">
        <v>1074387</v>
      </c>
    </row>
    <row r="29" spans="1:8" x14ac:dyDescent="0.2">
      <c r="A29" s="129">
        <v>4</v>
      </c>
      <c r="B29" s="124" t="s">
        <v>379</v>
      </c>
      <c r="C29" s="122">
        <v>1691000000</v>
      </c>
      <c r="D29" s="122">
        <v>0</v>
      </c>
      <c r="E29" s="122">
        <v>0</v>
      </c>
      <c r="F29" s="122">
        <v>1691000000</v>
      </c>
      <c r="G29" s="11">
        <v>7490255</v>
      </c>
      <c r="H29" s="11">
        <v>1074143</v>
      </c>
    </row>
    <row r="30" spans="1:8" ht="30" x14ac:dyDescent="0.2">
      <c r="A30" s="130"/>
      <c r="B30" s="131" t="s">
        <v>281</v>
      </c>
      <c r="C30" s="132">
        <v>200000000</v>
      </c>
      <c r="D30" s="132">
        <v>0</v>
      </c>
      <c r="E30" s="132">
        <v>0</v>
      </c>
      <c r="F30" s="132">
        <v>200000000</v>
      </c>
      <c r="G30" s="11">
        <v>7496363</v>
      </c>
      <c r="H30" s="11">
        <v>1074524</v>
      </c>
    </row>
    <row r="31" spans="1:8" ht="30" x14ac:dyDescent="0.2">
      <c r="A31" s="130"/>
      <c r="B31" s="131" t="s">
        <v>164</v>
      </c>
      <c r="C31" s="132">
        <v>200000000</v>
      </c>
      <c r="D31" s="132">
        <v>0</v>
      </c>
      <c r="E31" s="132">
        <v>0</v>
      </c>
      <c r="F31" s="132">
        <v>200000000</v>
      </c>
      <c r="G31" s="11">
        <v>7497578</v>
      </c>
      <c r="H31" s="11">
        <v>1074289</v>
      </c>
    </row>
    <row r="32" spans="1:8" x14ac:dyDescent="0.2">
      <c r="A32" s="130"/>
      <c r="B32" s="131" t="s">
        <v>165</v>
      </c>
      <c r="C32" s="132">
        <v>200000000</v>
      </c>
      <c r="D32" s="132">
        <v>0</v>
      </c>
      <c r="E32" s="132">
        <v>0</v>
      </c>
      <c r="F32" s="132">
        <v>200000000</v>
      </c>
      <c r="G32" s="11">
        <v>7498648</v>
      </c>
      <c r="H32" s="11">
        <v>1074524</v>
      </c>
    </row>
    <row r="33" spans="1:8" x14ac:dyDescent="0.2">
      <c r="A33" s="130"/>
      <c r="B33" s="131" t="s">
        <v>132</v>
      </c>
      <c r="C33" s="132">
        <v>350000000</v>
      </c>
      <c r="D33" s="132">
        <v>0</v>
      </c>
      <c r="E33" s="132">
        <v>0</v>
      </c>
      <c r="F33" s="132">
        <v>350000000</v>
      </c>
      <c r="G33" s="11">
        <v>7504221</v>
      </c>
      <c r="H33" s="11">
        <v>1074387</v>
      </c>
    </row>
    <row r="34" spans="1:8" x14ac:dyDescent="0.2">
      <c r="A34" s="130"/>
      <c r="B34" s="131" t="s">
        <v>134</v>
      </c>
      <c r="C34" s="132">
        <v>100000000</v>
      </c>
      <c r="D34" s="132">
        <v>0</v>
      </c>
      <c r="E34" s="132">
        <v>0</v>
      </c>
      <c r="F34" s="132">
        <v>100000000</v>
      </c>
      <c r="G34" s="11">
        <v>7509887</v>
      </c>
      <c r="H34" s="11">
        <v>1074289</v>
      </c>
    </row>
    <row r="35" spans="1:8" ht="30" x14ac:dyDescent="0.2">
      <c r="A35" s="130"/>
      <c r="B35" s="131" t="s">
        <v>193</v>
      </c>
      <c r="C35" s="132">
        <v>141000000</v>
      </c>
      <c r="D35" s="132">
        <v>0</v>
      </c>
      <c r="E35" s="132">
        <v>0</v>
      </c>
      <c r="F35" s="132">
        <v>141000000</v>
      </c>
      <c r="G35" s="11">
        <v>7515171</v>
      </c>
      <c r="H35" s="11">
        <v>1074152</v>
      </c>
    </row>
    <row r="36" spans="1:8" x14ac:dyDescent="0.2">
      <c r="A36" s="130"/>
      <c r="B36" s="131" t="s">
        <v>283</v>
      </c>
      <c r="C36" s="132">
        <v>500000000</v>
      </c>
      <c r="D36" s="132">
        <v>0</v>
      </c>
      <c r="E36" s="132">
        <v>0</v>
      </c>
      <c r="F36" s="132">
        <v>500000000</v>
      </c>
      <c r="G36" s="11">
        <v>7515174</v>
      </c>
      <c r="H36" s="11">
        <v>1074289</v>
      </c>
    </row>
    <row r="37" spans="1:8" x14ac:dyDescent="0.2">
      <c r="A37" s="129">
        <v>5</v>
      </c>
      <c r="B37" s="124" t="s">
        <v>381</v>
      </c>
      <c r="C37" s="122">
        <v>67067736000</v>
      </c>
      <c r="D37" s="122">
        <v>5600000000</v>
      </c>
      <c r="E37" s="122">
        <v>0</v>
      </c>
      <c r="F37" s="122">
        <v>61467736000</v>
      </c>
      <c r="G37" s="11">
        <v>7524605</v>
      </c>
      <c r="H37" s="11">
        <v>1039146</v>
      </c>
    </row>
    <row r="38" spans="1:8" ht="30" x14ac:dyDescent="0.2">
      <c r="A38" s="130"/>
      <c r="B38" s="131" t="s">
        <v>143</v>
      </c>
      <c r="C38" s="132">
        <v>22000000000</v>
      </c>
      <c r="D38" s="132">
        <v>5600000000</v>
      </c>
      <c r="E38" s="132">
        <v>0</v>
      </c>
      <c r="F38" s="132">
        <v>16400000000</v>
      </c>
      <c r="G38" s="11">
        <v>7532094</v>
      </c>
      <c r="H38" s="11">
        <v>1074524</v>
      </c>
    </row>
    <row r="39" spans="1:8" ht="30" x14ac:dyDescent="0.2">
      <c r="A39" s="130"/>
      <c r="B39" s="131" t="s">
        <v>157</v>
      </c>
      <c r="C39" s="132">
        <v>2300000000</v>
      </c>
      <c r="D39" s="132">
        <v>0</v>
      </c>
      <c r="E39" s="132">
        <v>0</v>
      </c>
      <c r="F39" s="132">
        <v>2300000000</v>
      </c>
      <c r="G39" s="11">
        <v>7534975</v>
      </c>
      <c r="H39" s="11">
        <v>1074143</v>
      </c>
    </row>
    <row r="40" spans="1:8" ht="30" x14ac:dyDescent="0.2">
      <c r="A40" s="130"/>
      <c r="B40" s="131" t="s">
        <v>169</v>
      </c>
      <c r="C40" s="132">
        <v>1600000000</v>
      </c>
      <c r="D40" s="132">
        <v>0</v>
      </c>
      <c r="E40" s="132">
        <v>0</v>
      </c>
      <c r="F40" s="132">
        <v>1600000000</v>
      </c>
      <c r="G40" s="11">
        <v>7535011</v>
      </c>
      <c r="H40" s="11">
        <v>1074387</v>
      </c>
    </row>
    <row r="41" spans="1:8" x14ac:dyDescent="0.2">
      <c r="A41" s="130"/>
      <c r="B41" s="131" t="s">
        <v>170</v>
      </c>
      <c r="C41" s="132">
        <v>2000000000</v>
      </c>
      <c r="D41" s="132">
        <v>0</v>
      </c>
      <c r="E41" s="132">
        <v>0</v>
      </c>
      <c r="F41" s="132">
        <v>2000000000</v>
      </c>
      <c r="G41" s="11">
        <v>7536250</v>
      </c>
      <c r="H41" s="11">
        <v>1074143</v>
      </c>
    </row>
    <row r="42" spans="1:8" ht="30" x14ac:dyDescent="0.2">
      <c r="A42" s="130"/>
      <c r="B42" s="131" t="s">
        <v>172</v>
      </c>
      <c r="C42" s="132">
        <v>29467736000</v>
      </c>
      <c r="D42" s="132">
        <v>0</v>
      </c>
      <c r="E42" s="132">
        <v>0</v>
      </c>
      <c r="F42" s="132">
        <v>29467736000</v>
      </c>
      <c r="G42" s="11">
        <v>7537796</v>
      </c>
      <c r="H42" s="11">
        <v>1074387</v>
      </c>
    </row>
    <row r="43" spans="1:8" ht="30" x14ac:dyDescent="0.2">
      <c r="A43" s="130"/>
      <c r="B43" s="131" t="s">
        <v>175</v>
      </c>
      <c r="C43" s="132">
        <v>500000000</v>
      </c>
      <c r="D43" s="132">
        <v>0</v>
      </c>
      <c r="E43" s="132">
        <v>0</v>
      </c>
      <c r="F43" s="132">
        <v>500000000</v>
      </c>
      <c r="G43" s="11">
        <v>7540350</v>
      </c>
      <c r="H43" s="11">
        <v>1074387</v>
      </c>
    </row>
    <row r="44" spans="1:8" ht="30" x14ac:dyDescent="0.2">
      <c r="A44" s="130"/>
      <c r="B44" s="131" t="s">
        <v>184</v>
      </c>
      <c r="C44" s="132">
        <v>2000000000</v>
      </c>
      <c r="D44" s="132">
        <v>0</v>
      </c>
      <c r="E44" s="132">
        <v>0</v>
      </c>
      <c r="F44" s="132">
        <v>2000000000</v>
      </c>
      <c r="G44" s="11">
        <v>7541995</v>
      </c>
      <c r="H44" s="11">
        <v>1074144</v>
      </c>
    </row>
    <row r="45" spans="1:8" ht="30" x14ac:dyDescent="0.2">
      <c r="A45" s="130"/>
      <c r="B45" s="131" t="s">
        <v>188</v>
      </c>
      <c r="C45" s="132">
        <v>300000000</v>
      </c>
      <c r="D45" s="132">
        <v>0</v>
      </c>
      <c r="E45" s="132">
        <v>0</v>
      </c>
      <c r="F45" s="132">
        <v>300000000</v>
      </c>
      <c r="G45" s="11">
        <v>7542495</v>
      </c>
      <c r="H45" s="11">
        <v>1074289</v>
      </c>
    </row>
    <row r="46" spans="1:8" x14ac:dyDescent="0.2">
      <c r="A46" s="130"/>
      <c r="B46" s="131" t="s">
        <v>210</v>
      </c>
      <c r="C46" s="132">
        <v>2000000000</v>
      </c>
      <c r="D46" s="132">
        <v>0</v>
      </c>
      <c r="E46" s="132">
        <v>0</v>
      </c>
      <c r="F46" s="132">
        <v>2000000000</v>
      </c>
      <c r="G46" s="11">
        <v>7542497</v>
      </c>
      <c r="H46" s="11">
        <v>1074289</v>
      </c>
    </row>
    <row r="47" spans="1:8" ht="30" x14ac:dyDescent="0.2">
      <c r="A47" s="130"/>
      <c r="B47" s="131" t="s">
        <v>194</v>
      </c>
      <c r="C47" s="132">
        <v>400000000</v>
      </c>
      <c r="D47" s="132">
        <v>0</v>
      </c>
      <c r="E47" s="132">
        <v>0</v>
      </c>
      <c r="F47" s="132">
        <v>400000000</v>
      </c>
      <c r="G47" s="11">
        <v>7545234</v>
      </c>
      <c r="H47" s="11">
        <v>1017796</v>
      </c>
    </row>
    <row r="48" spans="1:8" ht="30" x14ac:dyDescent="0.2">
      <c r="A48" s="130"/>
      <c r="B48" s="131" t="s">
        <v>203</v>
      </c>
      <c r="C48" s="132">
        <v>2500000000</v>
      </c>
      <c r="D48" s="132">
        <v>0</v>
      </c>
      <c r="E48" s="132">
        <v>0</v>
      </c>
      <c r="F48" s="132">
        <v>2500000000</v>
      </c>
      <c r="G48" s="11">
        <v>7546566</v>
      </c>
      <c r="H48" s="11">
        <v>1019577</v>
      </c>
    </row>
    <row r="49" spans="1:8" ht="45" x14ac:dyDescent="0.2">
      <c r="A49" s="130"/>
      <c r="B49" s="131" t="s">
        <v>211</v>
      </c>
      <c r="C49" s="132">
        <v>2000000000</v>
      </c>
      <c r="D49" s="132">
        <v>0</v>
      </c>
      <c r="E49" s="132">
        <v>0</v>
      </c>
      <c r="F49" s="132">
        <v>2000000000</v>
      </c>
      <c r="G49" s="11">
        <v>7547977</v>
      </c>
      <c r="H49" s="11">
        <v>1074524</v>
      </c>
    </row>
    <row r="50" spans="1:8" x14ac:dyDescent="0.2">
      <c r="A50" s="129">
        <v>6</v>
      </c>
      <c r="B50" s="124" t="s">
        <v>386</v>
      </c>
      <c r="C50" s="122">
        <v>1548000000</v>
      </c>
      <c r="D50" s="122">
        <v>0</v>
      </c>
      <c r="E50" s="122">
        <v>0</v>
      </c>
      <c r="F50" s="122">
        <v>1548000000</v>
      </c>
      <c r="G50" s="11">
        <v>7548675</v>
      </c>
      <c r="H50" s="11">
        <v>1074524</v>
      </c>
    </row>
    <row r="51" spans="1:8" ht="45" x14ac:dyDescent="0.2">
      <c r="A51" s="130"/>
      <c r="B51" s="131" t="s">
        <v>274</v>
      </c>
      <c r="C51" s="132">
        <v>75000000</v>
      </c>
      <c r="D51" s="132">
        <v>0</v>
      </c>
      <c r="E51" s="132">
        <v>0</v>
      </c>
      <c r="F51" s="132">
        <v>75000000</v>
      </c>
      <c r="G51" s="11">
        <v>7553315</v>
      </c>
      <c r="H51" s="11">
        <v>1039146</v>
      </c>
    </row>
    <row r="52" spans="1:8" ht="30" x14ac:dyDescent="0.2">
      <c r="A52" s="130"/>
      <c r="B52" s="131" t="s">
        <v>277</v>
      </c>
      <c r="C52" s="132">
        <v>144000000</v>
      </c>
      <c r="D52" s="132">
        <v>0</v>
      </c>
      <c r="E52" s="132">
        <v>0</v>
      </c>
      <c r="F52" s="132">
        <v>144000000</v>
      </c>
      <c r="G52" s="11">
        <v>7554117</v>
      </c>
      <c r="H52" s="11">
        <v>1074154</v>
      </c>
    </row>
    <row r="53" spans="1:8" ht="30" x14ac:dyDescent="0.2">
      <c r="A53" s="130"/>
      <c r="B53" s="131" t="s">
        <v>155</v>
      </c>
      <c r="C53" s="132">
        <v>453000000</v>
      </c>
      <c r="D53" s="132">
        <v>0</v>
      </c>
      <c r="E53" s="132">
        <v>0</v>
      </c>
      <c r="F53" s="132">
        <v>453000000</v>
      </c>
      <c r="G53" s="11">
        <v>7561173</v>
      </c>
      <c r="H53" s="11">
        <v>1074524</v>
      </c>
    </row>
    <row r="54" spans="1:8" ht="30" x14ac:dyDescent="0.2">
      <c r="A54" s="130"/>
      <c r="B54" s="131" t="s">
        <v>279</v>
      </c>
      <c r="C54" s="132">
        <v>185000000</v>
      </c>
      <c r="D54" s="132">
        <v>0</v>
      </c>
      <c r="E54" s="132">
        <v>0</v>
      </c>
      <c r="F54" s="132">
        <v>185000000</v>
      </c>
      <c r="G54" s="11">
        <v>7565693</v>
      </c>
      <c r="H54" s="11">
        <v>1019577</v>
      </c>
    </row>
    <row r="55" spans="1:8" ht="30" x14ac:dyDescent="0.2">
      <c r="A55" s="130"/>
      <c r="B55" s="131" t="s">
        <v>280</v>
      </c>
      <c r="C55" s="132">
        <v>421000000</v>
      </c>
      <c r="D55" s="132">
        <v>0</v>
      </c>
      <c r="E55" s="132">
        <v>0</v>
      </c>
      <c r="F55" s="132">
        <v>421000000</v>
      </c>
      <c r="G55" s="11">
        <v>7571704</v>
      </c>
      <c r="H55" s="11">
        <v>1074289</v>
      </c>
    </row>
    <row r="56" spans="1:8" ht="30" x14ac:dyDescent="0.2">
      <c r="A56" s="130"/>
      <c r="B56" s="131" t="s">
        <v>166</v>
      </c>
      <c r="C56" s="132">
        <v>200000000</v>
      </c>
      <c r="D56" s="132">
        <v>0</v>
      </c>
      <c r="E56" s="132">
        <v>0</v>
      </c>
      <c r="F56" s="132">
        <v>200000000</v>
      </c>
      <c r="G56" s="11">
        <v>7581966</v>
      </c>
      <c r="H56" s="11">
        <v>1019577</v>
      </c>
    </row>
    <row r="57" spans="1:8" ht="30" x14ac:dyDescent="0.2">
      <c r="A57" s="130"/>
      <c r="B57" s="131" t="s">
        <v>176</v>
      </c>
      <c r="C57" s="132">
        <v>70000000</v>
      </c>
      <c r="D57" s="132">
        <v>0</v>
      </c>
      <c r="E57" s="132">
        <v>0</v>
      </c>
      <c r="F57" s="132">
        <v>70000000</v>
      </c>
      <c r="G57" s="11">
        <v>7584178</v>
      </c>
      <c r="H57" s="11">
        <v>1074387</v>
      </c>
    </row>
    <row r="58" spans="1:8" x14ac:dyDescent="0.2">
      <c r="A58" s="129">
        <v>7</v>
      </c>
      <c r="B58" s="124" t="s">
        <v>377</v>
      </c>
      <c r="C58" s="122">
        <v>4970000000</v>
      </c>
      <c r="D58" s="122">
        <v>0</v>
      </c>
      <c r="E58" s="122">
        <v>0</v>
      </c>
      <c r="F58" s="122">
        <v>4970000000</v>
      </c>
      <c r="G58" s="11">
        <v>7587821</v>
      </c>
      <c r="H58" s="11">
        <v>1074524</v>
      </c>
    </row>
    <row r="59" spans="1:8" ht="30" x14ac:dyDescent="0.2">
      <c r="A59" s="130"/>
      <c r="B59" s="131" t="s">
        <v>271</v>
      </c>
      <c r="C59" s="132">
        <v>500000000</v>
      </c>
      <c r="D59" s="132">
        <v>0</v>
      </c>
      <c r="E59" s="132">
        <v>0</v>
      </c>
      <c r="F59" s="132">
        <v>500000000</v>
      </c>
      <c r="G59" s="11">
        <v>7588131</v>
      </c>
      <c r="H59" s="11">
        <v>1074524</v>
      </c>
    </row>
    <row r="60" spans="1:8" ht="30" x14ac:dyDescent="0.2">
      <c r="A60" s="130"/>
      <c r="B60" s="131" t="s">
        <v>276</v>
      </c>
      <c r="C60" s="132">
        <v>1190000000</v>
      </c>
      <c r="D60" s="132">
        <v>0</v>
      </c>
      <c r="E60" s="132">
        <v>0</v>
      </c>
      <c r="F60" s="132">
        <v>1190000000</v>
      </c>
      <c r="G60" s="11">
        <v>7589326</v>
      </c>
      <c r="H60" s="11">
        <v>1074144</v>
      </c>
    </row>
    <row r="61" spans="1:8" ht="30" x14ac:dyDescent="0.2">
      <c r="A61" s="130"/>
      <c r="B61" s="131" t="s">
        <v>150</v>
      </c>
      <c r="C61" s="132">
        <v>2100000000</v>
      </c>
      <c r="D61" s="132">
        <v>0</v>
      </c>
      <c r="E61" s="132">
        <v>0</v>
      </c>
      <c r="F61" s="132">
        <v>2100000000</v>
      </c>
      <c r="G61" s="11">
        <v>7589327</v>
      </c>
      <c r="H61" s="11">
        <v>1074144</v>
      </c>
    </row>
    <row r="62" spans="1:8" ht="30" x14ac:dyDescent="0.2">
      <c r="A62" s="130"/>
      <c r="B62" s="131" t="s">
        <v>278</v>
      </c>
      <c r="C62" s="132">
        <v>139000000</v>
      </c>
      <c r="D62" s="132">
        <v>0</v>
      </c>
      <c r="E62" s="132">
        <v>0</v>
      </c>
      <c r="F62" s="132">
        <v>139000000</v>
      </c>
      <c r="G62" s="11">
        <v>7595890</v>
      </c>
      <c r="H62" s="11">
        <v>1074524</v>
      </c>
    </row>
    <row r="63" spans="1:8" ht="30" x14ac:dyDescent="0.2">
      <c r="A63" s="130"/>
      <c r="B63" s="131" t="s">
        <v>196</v>
      </c>
      <c r="C63" s="132">
        <v>448000000</v>
      </c>
      <c r="D63" s="132">
        <v>0</v>
      </c>
      <c r="E63" s="132">
        <v>0</v>
      </c>
      <c r="F63" s="132">
        <v>448000000</v>
      </c>
      <c r="G63" s="11">
        <v>7597960</v>
      </c>
      <c r="H63" s="11">
        <v>1074144</v>
      </c>
    </row>
    <row r="64" spans="1:8" x14ac:dyDescent="0.2">
      <c r="A64" s="130"/>
      <c r="B64" s="131" t="s">
        <v>123</v>
      </c>
      <c r="C64" s="132">
        <v>297000000</v>
      </c>
      <c r="D64" s="132">
        <v>0</v>
      </c>
      <c r="E64" s="132">
        <v>0</v>
      </c>
      <c r="F64" s="132">
        <v>297000000</v>
      </c>
      <c r="G64" s="11">
        <v>7601266</v>
      </c>
      <c r="H64" s="11">
        <v>1069771</v>
      </c>
    </row>
    <row r="65" spans="1:8" x14ac:dyDescent="0.2">
      <c r="A65" s="130"/>
      <c r="B65" s="131" t="s">
        <v>197</v>
      </c>
      <c r="C65" s="132">
        <v>296000000</v>
      </c>
      <c r="D65" s="132">
        <v>0</v>
      </c>
      <c r="E65" s="132">
        <v>0</v>
      </c>
      <c r="F65" s="132">
        <v>296000000</v>
      </c>
      <c r="G65" s="11">
        <v>7604730</v>
      </c>
      <c r="H65" s="11">
        <v>1017796</v>
      </c>
    </row>
    <row r="66" spans="1:8" x14ac:dyDescent="0.2">
      <c r="A66" s="129">
        <v>8</v>
      </c>
      <c r="B66" s="124" t="s">
        <v>382</v>
      </c>
      <c r="C66" s="122">
        <v>800000000</v>
      </c>
      <c r="D66" s="122">
        <v>0</v>
      </c>
      <c r="E66" s="122">
        <v>0</v>
      </c>
      <c r="F66" s="122">
        <v>800000000</v>
      </c>
      <c r="G66" s="11">
        <v>7605357</v>
      </c>
      <c r="H66" s="11">
        <v>1074144</v>
      </c>
    </row>
    <row r="67" spans="1:8" ht="30" x14ac:dyDescent="0.2">
      <c r="A67" s="130"/>
      <c r="B67" s="131" t="s">
        <v>151</v>
      </c>
      <c r="C67" s="132">
        <v>200000000</v>
      </c>
      <c r="D67" s="132">
        <v>0</v>
      </c>
      <c r="E67" s="132">
        <v>0</v>
      </c>
      <c r="F67" s="132">
        <v>200000000</v>
      </c>
      <c r="G67" s="11">
        <v>7608144</v>
      </c>
      <c r="H67" s="11">
        <v>1074387</v>
      </c>
    </row>
    <row r="68" spans="1:8" ht="30" x14ac:dyDescent="0.2">
      <c r="A68" s="130"/>
      <c r="B68" s="131" t="s">
        <v>200</v>
      </c>
      <c r="C68" s="132">
        <v>300000000</v>
      </c>
      <c r="D68" s="132">
        <v>0</v>
      </c>
      <c r="E68" s="132">
        <v>0</v>
      </c>
      <c r="F68" s="132">
        <v>300000000</v>
      </c>
      <c r="G68" s="11">
        <v>7611347</v>
      </c>
      <c r="H68" s="11">
        <v>1074524</v>
      </c>
    </row>
    <row r="69" spans="1:8" x14ac:dyDescent="0.2">
      <c r="A69" s="130"/>
      <c r="B69" s="131" t="s">
        <v>201</v>
      </c>
      <c r="C69" s="132">
        <v>300000000</v>
      </c>
      <c r="D69" s="132">
        <v>0</v>
      </c>
      <c r="E69" s="132">
        <v>0</v>
      </c>
      <c r="F69" s="132">
        <v>300000000</v>
      </c>
      <c r="G69" s="11">
        <v>7611351</v>
      </c>
      <c r="H69" s="11">
        <v>1074524</v>
      </c>
    </row>
    <row r="70" spans="1:8" x14ac:dyDescent="0.2">
      <c r="A70" s="129">
        <v>9</v>
      </c>
      <c r="B70" s="124" t="s">
        <v>376</v>
      </c>
      <c r="C70" s="122">
        <v>4742241000</v>
      </c>
      <c r="D70" s="122">
        <v>0</v>
      </c>
      <c r="E70" s="122">
        <v>0</v>
      </c>
      <c r="F70" s="122">
        <v>4742241000</v>
      </c>
      <c r="G70" s="11">
        <v>7616538</v>
      </c>
      <c r="H70" s="11">
        <v>1074154</v>
      </c>
    </row>
    <row r="71" spans="1:8" ht="30" x14ac:dyDescent="0.2">
      <c r="A71" s="130"/>
      <c r="B71" s="131" t="s">
        <v>267</v>
      </c>
      <c r="C71" s="132">
        <v>300000000</v>
      </c>
      <c r="D71" s="132">
        <v>0</v>
      </c>
      <c r="E71" s="132">
        <v>0</v>
      </c>
      <c r="F71" s="132">
        <v>300000000</v>
      </c>
      <c r="G71" s="11">
        <v>7624570</v>
      </c>
      <c r="H71" s="11">
        <v>1074524</v>
      </c>
    </row>
    <row r="72" spans="1:8" ht="30" x14ac:dyDescent="0.2">
      <c r="A72" s="130"/>
      <c r="B72" s="131" t="s">
        <v>142</v>
      </c>
      <c r="C72" s="132">
        <v>100000000</v>
      </c>
      <c r="D72" s="132">
        <v>0</v>
      </c>
      <c r="E72" s="132">
        <v>0</v>
      </c>
      <c r="F72" s="132">
        <v>100000000</v>
      </c>
      <c r="G72" s="11">
        <v>7628314</v>
      </c>
      <c r="H72" s="11">
        <v>1074143</v>
      </c>
    </row>
    <row r="73" spans="1:8" ht="30" x14ac:dyDescent="0.2">
      <c r="A73" s="130"/>
      <c r="B73" s="131" t="s">
        <v>268</v>
      </c>
      <c r="C73" s="132">
        <v>300000000</v>
      </c>
      <c r="D73" s="132">
        <v>0</v>
      </c>
      <c r="E73" s="132">
        <v>0</v>
      </c>
      <c r="F73" s="132">
        <v>300000000</v>
      </c>
      <c r="G73" s="11">
        <v>7628589</v>
      </c>
      <c r="H73" s="11">
        <v>1039287</v>
      </c>
    </row>
    <row r="74" spans="1:8" ht="45" x14ac:dyDescent="0.2">
      <c r="A74" s="130"/>
      <c r="B74" s="131" t="s">
        <v>269</v>
      </c>
      <c r="C74" s="132">
        <v>492241000</v>
      </c>
      <c r="D74" s="132">
        <v>0</v>
      </c>
      <c r="E74" s="132">
        <v>0</v>
      </c>
      <c r="F74" s="132">
        <v>492241000</v>
      </c>
      <c r="G74" s="11">
        <v>7632071</v>
      </c>
      <c r="H74" s="11">
        <v>1017796</v>
      </c>
    </row>
    <row r="75" spans="1:8" ht="30" x14ac:dyDescent="0.2">
      <c r="A75" s="130"/>
      <c r="B75" s="131" t="s">
        <v>270</v>
      </c>
      <c r="C75" s="132">
        <v>300000000</v>
      </c>
      <c r="D75" s="132">
        <v>0</v>
      </c>
      <c r="E75" s="132">
        <v>0</v>
      </c>
      <c r="F75" s="132">
        <v>300000000</v>
      </c>
      <c r="G75" s="11">
        <v>7634380</v>
      </c>
      <c r="H75" s="11">
        <v>1074524</v>
      </c>
    </row>
    <row r="76" spans="1:8" x14ac:dyDescent="0.2">
      <c r="A76" s="130"/>
      <c r="B76" s="131" t="s">
        <v>273</v>
      </c>
      <c r="C76" s="132">
        <v>500000000</v>
      </c>
      <c r="D76" s="132">
        <v>0</v>
      </c>
      <c r="E76" s="132">
        <v>0</v>
      </c>
      <c r="F76" s="132">
        <v>500000000</v>
      </c>
      <c r="G76" s="11">
        <v>7636233</v>
      </c>
      <c r="H76" s="11">
        <v>1074143</v>
      </c>
    </row>
    <row r="77" spans="1:8" ht="30" x14ac:dyDescent="0.2">
      <c r="A77" s="130"/>
      <c r="B77" s="131" t="s">
        <v>162</v>
      </c>
      <c r="C77" s="132">
        <v>100000000</v>
      </c>
      <c r="D77" s="132">
        <v>0</v>
      </c>
      <c r="E77" s="132">
        <v>0</v>
      </c>
      <c r="F77" s="132">
        <v>100000000</v>
      </c>
      <c r="G77" s="11">
        <v>7636622</v>
      </c>
      <c r="H77" s="11">
        <v>1074144</v>
      </c>
    </row>
    <row r="78" spans="1:8" ht="30" x14ac:dyDescent="0.2">
      <c r="A78" s="130"/>
      <c r="B78" s="131" t="s">
        <v>178</v>
      </c>
      <c r="C78" s="132">
        <v>1850000000</v>
      </c>
      <c r="D78" s="132">
        <v>0</v>
      </c>
      <c r="E78" s="132">
        <v>0</v>
      </c>
      <c r="F78" s="132">
        <v>1850000000</v>
      </c>
      <c r="G78" s="11">
        <v>7638447</v>
      </c>
      <c r="H78" s="11">
        <v>1019577</v>
      </c>
    </row>
    <row r="79" spans="1:8" ht="30" x14ac:dyDescent="0.2">
      <c r="A79" s="130"/>
      <c r="B79" s="131" t="s">
        <v>214</v>
      </c>
      <c r="C79" s="132">
        <v>800000000</v>
      </c>
      <c r="D79" s="132">
        <v>0</v>
      </c>
      <c r="E79" s="132">
        <v>0</v>
      </c>
      <c r="F79" s="132">
        <v>800000000</v>
      </c>
      <c r="G79" s="11">
        <v>7639312</v>
      </c>
      <c r="H79" s="11">
        <v>1039287</v>
      </c>
    </row>
    <row r="80" spans="1:8" x14ac:dyDescent="0.2">
      <c r="A80" s="129">
        <v>10</v>
      </c>
      <c r="B80" s="124" t="s">
        <v>387</v>
      </c>
      <c r="C80" s="122">
        <v>18301353000</v>
      </c>
      <c r="D80" s="122">
        <v>0</v>
      </c>
      <c r="E80" s="122">
        <v>0</v>
      </c>
      <c r="F80" s="122">
        <v>18301353000</v>
      </c>
      <c r="G80" s="11">
        <v>7639313</v>
      </c>
      <c r="H80" s="11">
        <v>1019577</v>
      </c>
    </row>
    <row r="81" spans="1:8" x14ac:dyDescent="0.2">
      <c r="A81" s="130"/>
      <c r="B81" s="131" t="s">
        <v>137</v>
      </c>
      <c r="C81" s="132">
        <v>80353000</v>
      </c>
      <c r="D81" s="132">
        <v>0</v>
      </c>
      <c r="E81" s="132">
        <v>0</v>
      </c>
      <c r="F81" s="132">
        <v>80353000</v>
      </c>
      <c r="G81" s="11">
        <v>7639690</v>
      </c>
      <c r="H81" s="11">
        <v>1039287</v>
      </c>
    </row>
    <row r="82" spans="1:8" ht="30" x14ac:dyDescent="0.2">
      <c r="A82" s="130"/>
      <c r="B82" s="131" t="s">
        <v>139</v>
      </c>
      <c r="C82" s="132">
        <v>800000000</v>
      </c>
      <c r="D82" s="132">
        <v>0</v>
      </c>
      <c r="E82" s="132">
        <v>0</v>
      </c>
      <c r="F82" s="132">
        <v>800000000</v>
      </c>
      <c r="G82" s="11">
        <v>7642257</v>
      </c>
      <c r="H82" s="11">
        <v>1074144</v>
      </c>
    </row>
    <row r="83" spans="1:8" ht="30" x14ac:dyDescent="0.2">
      <c r="A83" s="130"/>
      <c r="B83" s="131" t="s">
        <v>140</v>
      </c>
      <c r="C83" s="132">
        <v>527000000</v>
      </c>
      <c r="D83" s="132">
        <v>0</v>
      </c>
      <c r="E83" s="132">
        <v>0</v>
      </c>
      <c r="F83" s="132">
        <v>527000000</v>
      </c>
      <c r="G83" s="11">
        <v>7643740</v>
      </c>
      <c r="H83" s="11">
        <v>1074143</v>
      </c>
    </row>
    <row r="84" spans="1:8" ht="30" x14ac:dyDescent="0.2">
      <c r="A84" s="130"/>
      <c r="B84" s="131" t="s">
        <v>266</v>
      </c>
      <c r="C84" s="132">
        <v>1215000000</v>
      </c>
      <c r="D84" s="132">
        <v>0</v>
      </c>
      <c r="E84" s="132">
        <v>0</v>
      </c>
      <c r="F84" s="132">
        <v>1215000000</v>
      </c>
      <c r="G84" s="11">
        <v>7643741</v>
      </c>
      <c r="H84" s="11">
        <v>1039287</v>
      </c>
    </row>
    <row r="85" spans="1:8" ht="30" x14ac:dyDescent="0.2">
      <c r="A85" s="130"/>
      <c r="B85" s="131" t="s">
        <v>141</v>
      </c>
      <c r="C85" s="132">
        <v>2050000000</v>
      </c>
      <c r="D85" s="132">
        <v>0</v>
      </c>
      <c r="E85" s="132">
        <v>0</v>
      </c>
      <c r="F85" s="132">
        <v>2050000000</v>
      </c>
      <c r="G85" s="11">
        <v>7644171</v>
      </c>
      <c r="H85" s="11">
        <v>1039287</v>
      </c>
    </row>
    <row r="86" spans="1:8" ht="30" x14ac:dyDescent="0.2">
      <c r="A86" s="130"/>
      <c r="B86" s="131" t="s">
        <v>144</v>
      </c>
      <c r="C86" s="132">
        <v>1000000000</v>
      </c>
      <c r="D86" s="132">
        <v>0</v>
      </c>
      <c r="E86" s="132">
        <v>0</v>
      </c>
      <c r="F86" s="132">
        <v>1000000000</v>
      </c>
      <c r="G86" s="11">
        <v>7644172</v>
      </c>
      <c r="H86" s="11">
        <v>1074143</v>
      </c>
    </row>
    <row r="87" spans="1:8" ht="45" x14ac:dyDescent="0.2">
      <c r="A87" s="130"/>
      <c r="B87" s="131" t="s">
        <v>145</v>
      </c>
      <c r="C87" s="132">
        <v>800000000</v>
      </c>
      <c r="D87" s="132">
        <v>0</v>
      </c>
      <c r="E87" s="132">
        <v>0</v>
      </c>
      <c r="F87" s="132">
        <v>800000000</v>
      </c>
      <c r="G87" s="11">
        <v>7644173</v>
      </c>
      <c r="H87" s="11">
        <v>1074143</v>
      </c>
    </row>
    <row r="88" spans="1:8" ht="30" x14ac:dyDescent="0.2">
      <c r="A88" s="130"/>
      <c r="B88" s="131" t="s">
        <v>146</v>
      </c>
      <c r="C88" s="132">
        <v>1000000000</v>
      </c>
      <c r="D88" s="132">
        <v>0</v>
      </c>
      <c r="E88" s="132">
        <v>0</v>
      </c>
      <c r="F88" s="132">
        <v>1000000000</v>
      </c>
      <c r="G88" s="11">
        <v>7644850</v>
      </c>
      <c r="H88" s="11">
        <v>1039287</v>
      </c>
    </row>
    <row r="89" spans="1:8" ht="45" x14ac:dyDescent="0.2">
      <c r="A89" s="130"/>
      <c r="B89" s="131" t="s">
        <v>147</v>
      </c>
      <c r="C89" s="132">
        <v>160000000</v>
      </c>
      <c r="D89" s="132">
        <v>0</v>
      </c>
      <c r="E89" s="132">
        <v>0</v>
      </c>
      <c r="F89" s="132">
        <v>160000000</v>
      </c>
      <c r="G89" s="11">
        <v>7644852</v>
      </c>
      <c r="H89" s="11">
        <v>1039287</v>
      </c>
    </row>
    <row r="90" spans="1:8" ht="45" x14ac:dyDescent="0.2">
      <c r="A90" s="130"/>
      <c r="B90" s="131" t="s">
        <v>272</v>
      </c>
      <c r="C90" s="132">
        <v>405000000</v>
      </c>
      <c r="D90" s="132">
        <v>0</v>
      </c>
      <c r="E90" s="132">
        <v>0</v>
      </c>
      <c r="F90" s="132">
        <v>405000000</v>
      </c>
      <c r="G90" s="11">
        <v>7646601</v>
      </c>
      <c r="H90" s="11">
        <v>1074143</v>
      </c>
    </row>
    <row r="91" spans="1:8" ht="30" x14ac:dyDescent="0.2">
      <c r="A91" s="130"/>
      <c r="B91" s="131" t="s">
        <v>275</v>
      </c>
      <c r="C91" s="132">
        <v>300000000</v>
      </c>
      <c r="D91" s="132">
        <v>0</v>
      </c>
      <c r="E91" s="132">
        <v>0</v>
      </c>
      <c r="F91" s="132">
        <v>300000000</v>
      </c>
      <c r="G91" s="11">
        <v>7648085</v>
      </c>
      <c r="H91" s="11">
        <v>1069717</v>
      </c>
    </row>
    <row r="92" spans="1:8" ht="45" x14ac:dyDescent="0.2">
      <c r="A92" s="130"/>
      <c r="B92" s="131" t="s">
        <v>149</v>
      </c>
      <c r="C92" s="132">
        <v>133000000</v>
      </c>
      <c r="D92" s="132">
        <v>0</v>
      </c>
      <c r="E92" s="132">
        <v>0</v>
      </c>
      <c r="F92" s="132">
        <v>133000000</v>
      </c>
      <c r="G92" s="11">
        <v>7649788</v>
      </c>
      <c r="H92" s="11">
        <v>1074524</v>
      </c>
    </row>
    <row r="93" spans="1:8" ht="30" x14ac:dyDescent="0.2">
      <c r="A93" s="130"/>
      <c r="B93" s="131" t="s">
        <v>153</v>
      </c>
      <c r="C93" s="132">
        <v>250000000</v>
      </c>
      <c r="D93" s="132">
        <v>0</v>
      </c>
      <c r="E93" s="132">
        <v>0</v>
      </c>
      <c r="F93" s="132">
        <v>250000000</v>
      </c>
      <c r="G93" s="11">
        <v>7650277</v>
      </c>
      <c r="H93" s="11">
        <v>1019577</v>
      </c>
    </row>
    <row r="94" spans="1:8" ht="30" x14ac:dyDescent="0.2">
      <c r="A94" s="130"/>
      <c r="B94" s="131" t="s">
        <v>159</v>
      </c>
      <c r="C94" s="132">
        <v>1392000000</v>
      </c>
      <c r="D94" s="132">
        <v>0</v>
      </c>
      <c r="E94" s="132">
        <v>0</v>
      </c>
      <c r="F94" s="132">
        <v>1392000000</v>
      </c>
      <c r="G94" s="11">
        <v>7650776</v>
      </c>
      <c r="H94" s="11">
        <v>1074144</v>
      </c>
    </row>
    <row r="95" spans="1:8" x14ac:dyDescent="0.2">
      <c r="A95" s="130"/>
      <c r="B95" s="131" t="s">
        <v>160</v>
      </c>
      <c r="C95" s="132">
        <v>769000000</v>
      </c>
      <c r="D95" s="132">
        <v>0</v>
      </c>
      <c r="E95" s="132">
        <v>0</v>
      </c>
      <c r="F95" s="132">
        <v>769000000</v>
      </c>
      <c r="G95" s="11">
        <v>7651419</v>
      </c>
      <c r="H95" s="11">
        <v>1019577</v>
      </c>
    </row>
    <row r="96" spans="1:8" ht="30" x14ac:dyDescent="0.2">
      <c r="A96" s="130"/>
      <c r="B96" s="131" t="s">
        <v>163</v>
      </c>
      <c r="C96" s="132">
        <v>50000000</v>
      </c>
      <c r="D96" s="132">
        <v>0</v>
      </c>
      <c r="E96" s="132">
        <v>0</v>
      </c>
      <c r="F96" s="132">
        <v>50000000</v>
      </c>
      <c r="G96" s="11">
        <v>7651959</v>
      </c>
      <c r="H96" s="11">
        <v>1074152</v>
      </c>
    </row>
    <row r="97" spans="1:8" ht="30" x14ac:dyDescent="0.2">
      <c r="A97" s="130"/>
      <c r="B97" s="131" t="s">
        <v>167</v>
      </c>
      <c r="C97" s="132">
        <v>2600000000</v>
      </c>
      <c r="D97" s="132">
        <v>0</v>
      </c>
      <c r="E97" s="132">
        <v>0</v>
      </c>
      <c r="F97" s="132">
        <v>2600000000</v>
      </c>
      <c r="G97" s="11">
        <v>7651960</v>
      </c>
      <c r="H97" s="11">
        <v>1074144</v>
      </c>
    </row>
    <row r="98" spans="1:8" ht="30" x14ac:dyDescent="0.2">
      <c r="A98" s="130"/>
      <c r="B98" s="131" t="s">
        <v>168</v>
      </c>
      <c r="C98" s="132">
        <v>30000000</v>
      </c>
      <c r="D98" s="132">
        <v>0</v>
      </c>
      <c r="E98" s="132">
        <v>0</v>
      </c>
      <c r="F98" s="132">
        <v>30000000</v>
      </c>
      <c r="G98" s="11">
        <v>7663189</v>
      </c>
      <c r="H98" s="11">
        <v>1074144</v>
      </c>
    </row>
    <row r="99" spans="1:8" ht="30" x14ac:dyDescent="0.2">
      <c r="A99" s="130"/>
      <c r="B99" s="131" t="s">
        <v>171</v>
      </c>
      <c r="C99" s="132">
        <v>350000000</v>
      </c>
      <c r="D99" s="132">
        <v>0</v>
      </c>
      <c r="E99" s="132">
        <v>0</v>
      </c>
      <c r="F99" s="132">
        <v>350000000</v>
      </c>
      <c r="G99" s="11">
        <v>7663191</v>
      </c>
      <c r="H99" s="11">
        <v>1074152</v>
      </c>
    </row>
    <row r="100" spans="1:8" ht="30" x14ac:dyDescent="0.2">
      <c r="A100" s="130"/>
      <c r="B100" s="131" t="s">
        <v>177</v>
      </c>
      <c r="C100" s="132">
        <v>240000000</v>
      </c>
      <c r="D100" s="132">
        <v>0</v>
      </c>
      <c r="E100" s="132">
        <v>0</v>
      </c>
      <c r="F100" s="132">
        <v>240000000</v>
      </c>
      <c r="G100" s="11">
        <v>7666052</v>
      </c>
      <c r="H100" s="11">
        <v>1074154</v>
      </c>
    </row>
    <row r="101" spans="1:8" ht="30" x14ac:dyDescent="0.2">
      <c r="A101" s="130"/>
      <c r="B101" s="131" t="s">
        <v>209</v>
      </c>
      <c r="C101" s="132">
        <v>2000000000</v>
      </c>
      <c r="D101" s="132">
        <v>0</v>
      </c>
      <c r="E101" s="132">
        <v>0</v>
      </c>
      <c r="F101" s="132">
        <v>2000000000</v>
      </c>
      <c r="G101" s="11">
        <v>7666591</v>
      </c>
      <c r="H101" s="11">
        <v>1039394</v>
      </c>
    </row>
    <row r="102" spans="1:8" ht="30" x14ac:dyDescent="0.2">
      <c r="A102" s="130"/>
      <c r="B102" s="131" t="s">
        <v>179</v>
      </c>
      <c r="C102" s="132">
        <v>1000000000</v>
      </c>
      <c r="D102" s="132">
        <v>0</v>
      </c>
      <c r="E102" s="132">
        <v>0</v>
      </c>
      <c r="F102" s="132">
        <v>1000000000</v>
      </c>
      <c r="G102" s="11">
        <v>7667136</v>
      </c>
      <c r="H102" s="11">
        <v>1074143</v>
      </c>
    </row>
    <row r="103" spans="1:8" ht="30" x14ac:dyDescent="0.2">
      <c r="A103" s="130"/>
      <c r="B103" s="131" t="s">
        <v>198</v>
      </c>
      <c r="C103" s="132">
        <v>200000000</v>
      </c>
      <c r="D103" s="132">
        <v>0</v>
      </c>
      <c r="E103" s="132">
        <v>0</v>
      </c>
      <c r="F103" s="132">
        <v>200000000</v>
      </c>
      <c r="G103" s="11">
        <v>7667200</v>
      </c>
      <c r="H103" s="11">
        <v>1074144</v>
      </c>
    </row>
    <row r="104" spans="1:8" ht="30" x14ac:dyDescent="0.2">
      <c r="A104" s="130"/>
      <c r="B104" s="131" t="s">
        <v>192</v>
      </c>
      <c r="C104" s="132">
        <v>950000000</v>
      </c>
      <c r="D104" s="132">
        <v>0</v>
      </c>
      <c r="E104" s="132">
        <v>0</v>
      </c>
      <c r="F104" s="132">
        <v>950000000</v>
      </c>
      <c r="G104" s="11">
        <v>7671416</v>
      </c>
      <c r="H104" s="11">
        <v>1074143</v>
      </c>
    </row>
    <row r="105" spans="1:8" x14ac:dyDescent="0.2">
      <c r="A105" s="128" t="s">
        <v>388</v>
      </c>
      <c r="B105" s="29" t="s">
        <v>1429</v>
      </c>
      <c r="C105" s="122">
        <v>1190000000</v>
      </c>
      <c r="D105" s="122">
        <v>546861000</v>
      </c>
      <c r="E105" s="122">
        <v>0</v>
      </c>
      <c r="F105" s="122">
        <v>643139000</v>
      </c>
      <c r="G105" s="11">
        <v>7561967</v>
      </c>
    </row>
    <row r="106" spans="1:8" x14ac:dyDescent="0.2">
      <c r="A106" s="129">
        <v>1</v>
      </c>
      <c r="B106" s="124" t="s">
        <v>474</v>
      </c>
      <c r="C106" s="122">
        <v>300000000</v>
      </c>
      <c r="D106" s="122">
        <v>246861000</v>
      </c>
      <c r="E106" s="122">
        <v>0</v>
      </c>
      <c r="F106" s="122">
        <v>53139000</v>
      </c>
      <c r="G106" s="11">
        <v>7544034</v>
      </c>
    </row>
    <row r="107" spans="1:8" ht="45" x14ac:dyDescent="0.2">
      <c r="A107" s="130"/>
      <c r="B107" s="131" t="s">
        <v>173</v>
      </c>
      <c r="C107" s="132">
        <v>300000000</v>
      </c>
      <c r="D107" s="132">
        <v>246861000</v>
      </c>
      <c r="E107" s="132">
        <v>0</v>
      </c>
      <c r="F107" s="132">
        <v>53139000</v>
      </c>
    </row>
    <row r="108" spans="1:8" x14ac:dyDescent="0.2">
      <c r="A108" s="129">
        <v>2</v>
      </c>
      <c r="B108" s="124" t="s">
        <v>468</v>
      </c>
      <c r="C108" s="122">
        <v>890000000</v>
      </c>
      <c r="D108" s="122">
        <v>300000000</v>
      </c>
      <c r="E108" s="122">
        <v>0</v>
      </c>
      <c r="F108" s="122">
        <v>590000000</v>
      </c>
    </row>
    <row r="109" spans="1:8" ht="30" x14ac:dyDescent="0.2">
      <c r="A109" s="130"/>
      <c r="B109" s="131" t="s">
        <v>282</v>
      </c>
      <c r="C109" s="132">
        <v>890000000</v>
      </c>
      <c r="D109" s="132">
        <v>300000000</v>
      </c>
      <c r="E109" s="132">
        <v>0</v>
      </c>
      <c r="F109" s="132">
        <v>590000000</v>
      </c>
    </row>
    <row r="110" spans="1:8" x14ac:dyDescent="0.2">
      <c r="A110" s="128" t="s">
        <v>552</v>
      </c>
      <c r="B110" s="29" t="s">
        <v>1435</v>
      </c>
      <c r="C110" s="122">
        <v>2000000000</v>
      </c>
      <c r="D110" s="122">
        <v>2000000000</v>
      </c>
      <c r="E110" s="122">
        <v>0</v>
      </c>
      <c r="F110" s="122">
        <v>0</v>
      </c>
    </row>
    <row r="111" spans="1:8" x14ac:dyDescent="0.2">
      <c r="A111" s="129">
        <v>1</v>
      </c>
      <c r="B111" s="124" t="s">
        <v>640</v>
      </c>
      <c r="C111" s="122">
        <v>2000000000</v>
      </c>
      <c r="D111" s="122">
        <v>2000000000</v>
      </c>
      <c r="E111" s="122">
        <v>0</v>
      </c>
      <c r="F111" s="122">
        <v>0</v>
      </c>
    </row>
    <row r="112" spans="1:8" x14ac:dyDescent="0.2">
      <c r="A112" s="130"/>
      <c r="B112" s="131" t="s">
        <v>284</v>
      </c>
      <c r="C112" s="132">
        <v>2000000000</v>
      </c>
      <c r="D112" s="132">
        <v>2000000000</v>
      </c>
      <c r="E112" s="132">
        <v>0</v>
      </c>
      <c r="F112" s="132">
        <v>0</v>
      </c>
    </row>
    <row r="113" spans="1:6" x14ac:dyDescent="0.2">
      <c r="A113" s="128" t="s">
        <v>653</v>
      </c>
      <c r="B113" s="29" t="s">
        <v>1437</v>
      </c>
      <c r="C113" s="122">
        <v>9050000000</v>
      </c>
      <c r="D113" s="122">
        <v>982861000</v>
      </c>
      <c r="E113" s="122">
        <v>0</v>
      </c>
      <c r="F113" s="122">
        <v>8067139000</v>
      </c>
    </row>
    <row r="114" spans="1:6" x14ac:dyDescent="0.2">
      <c r="A114" s="129">
        <v>1</v>
      </c>
      <c r="B114" s="124" t="s">
        <v>742</v>
      </c>
      <c r="C114" s="122">
        <v>7650000000</v>
      </c>
      <c r="D114" s="122">
        <v>82861000</v>
      </c>
      <c r="E114" s="122">
        <v>0</v>
      </c>
      <c r="F114" s="122">
        <v>7567139000</v>
      </c>
    </row>
    <row r="115" spans="1:6" ht="30" x14ac:dyDescent="0.2">
      <c r="A115" s="130"/>
      <c r="B115" s="131" t="s">
        <v>208</v>
      </c>
      <c r="C115" s="132">
        <v>150000000</v>
      </c>
      <c r="D115" s="132">
        <v>0</v>
      </c>
      <c r="E115" s="132">
        <v>0</v>
      </c>
      <c r="F115" s="132">
        <v>150000000</v>
      </c>
    </row>
    <row r="116" spans="1:6" ht="30" x14ac:dyDescent="0.2">
      <c r="A116" s="130"/>
      <c r="B116" s="131" t="s">
        <v>181</v>
      </c>
      <c r="C116" s="132">
        <v>1500000000</v>
      </c>
      <c r="D116" s="132">
        <v>0</v>
      </c>
      <c r="E116" s="132">
        <v>0</v>
      </c>
      <c r="F116" s="132">
        <v>1500000000</v>
      </c>
    </row>
    <row r="117" spans="1:6" ht="30" x14ac:dyDescent="0.2">
      <c r="A117" s="130"/>
      <c r="B117" s="131" t="s">
        <v>186</v>
      </c>
      <c r="C117" s="132">
        <v>1000000000</v>
      </c>
      <c r="D117" s="132">
        <v>0</v>
      </c>
      <c r="E117" s="132">
        <v>0</v>
      </c>
      <c r="F117" s="132">
        <v>1000000000</v>
      </c>
    </row>
    <row r="118" spans="1:6" ht="30" x14ac:dyDescent="0.2">
      <c r="A118" s="130"/>
      <c r="B118" s="131" t="s">
        <v>187</v>
      </c>
      <c r="C118" s="132">
        <v>1500000000</v>
      </c>
      <c r="D118" s="132">
        <v>0</v>
      </c>
      <c r="E118" s="132">
        <v>0</v>
      </c>
      <c r="F118" s="132">
        <v>1500000000</v>
      </c>
    </row>
    <row r="119" spans="1:6" ht="30" x14ac:dyDescent="0.2">
      <c r="A119" s="130"/>
      <c r="B119" s="131" t="s">
        <v>189</v>
      </c>
      <c r="C119" s="132">
        <v>500000000</v>
      </c>
      <c r="D119" s="132">
        <v>6033000</v>
      </c>
      <c r="E119" s="132">
        <v>0</v>
      </c>
      <c r="F119" s="132">
        <v>493967000</v>
      </c>
    </row>
    <row r="120" spans="1:6" x14ac:dyDescent="0.2">
      <c r="A120" s="130"/>
      <c r="B120" s="131" t="s">
        <v>207</v>
      </c>
      <c r="C120" s="132">
        <v>500000000</v>
      </c>
      <c r="D120" s="132">
        <v>6600000</v>
      </c>
      <c r="E120" s="132">
        <v>0</v>
      </c>
      <c r="F120" s="132">
        <v>493400000</v>
      </c>
    </row>
    <row r="121" spans="1:6" ht="30" x14ac:dyDescent="0.2">
      <c r="A121" s="130"/>
      <c r="B121" s="131" t="s">
        <v>190</v>
      </c>
      <c r="C121" s="132">
        <v>2000000000</v>
      </c>
      <c r="D121" s="132">
        <v>59336000</v>
      </c>
      <c r="E121" s="132">
        <v>0</v>
      </c>
      <c r="F121" s="132">
        <v>1940664000</v>
      </c>
    </row>
    <row r="122" spans="1:6" x14ac:dyDescent="0.2">
      <c r="A122" s="130"/>
      <c r="B122" s="131" t="s">
        <v>199</v>
      </c>
      <c r="C122" s="132">
        <v>500000000</v>
      </c>
      <c r="D122" s="132">
        <v>10892000</v>
      </c>
      <c r="E122" s="132">
        <v>0</v>
      </c>
      <c r="F122" s="132">
        <v>489108000</v>
      </c>
    </row>
    <row r="123" spans="1:6" x14ac:dyDescent="0.2">
      <c r="A123" s="129">
        <v>2</v>
      </c>
      <c r="B123" s="124" t="s">
        <v>750</v>
      </c>
      <c r="C123" s="122">
        <v>1400000000</v>
      </c>
      <c r="D123" s="122">
        <v>900000000</v>
      </c>
      <c r="E123" s="122">
        <v>0</v>
      </c>
      <c r="F123" s="122">
        <v>500000000</v>
      </c>
    </row>
    <row r="124" spans="1:6" ht="30" x14ac:dyDescent="0.2">
      <c r="A124" s="130"/>
      <c r="B124" s="131" t="s">
        <v>152</v>
      </c>
      <c r="C124" s="132">
        <v>1000000000</v>
      </c>
      <c r="D124" s="132">
        <v>500000000</v>
      </c>
      <c r="E124" s="132">
        <v>0</v>
      </c>
      <c r="F124" s="132">
        <v>500000000</v>
      </c>
    </row>
    <row r="125" spans="1:6" x14ac:dyDescent="0.2">
      <c r="A125" s="133"/>
      <c r="B125" s="131" t="s">
        <v>161</v>
      </c>
      <c r="C125" s="132">
        <v>400000000</v>
      </c>
      <c r="D125" s="132">
        <v>400000000</v>
      </c>
      <c r="E125" s="132">
        <v>0</v>
      </c>
      <c r="F125" s="132">
        <v>0</v>
      </c>
    </row>
  </sheetData>
  <mergeCells count="4">
    <mergeCell ref="E1:F1"/>
    <mergeCell ref="A2:F2"/>
    <mergeCell ref="A3:F3"/>
    <mergeCell ref="E4:F4"/>
  </mergeCells>
  <pageMargins left="0.78740157480314965" right="0.19685039370078741" top="0.59055118110236227" bottom="0.59055118110236227" header="0.31496062992125984" footer="0.31496062992125984"/>
  <pageSetup paperSize="9"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6"/>
  <sheetViews>
    <sheetView showZeros="0" workbookViewId="0">
      <selection activeCell="G9" sqref="G9"/>
    </sheetView>
  </sheetViews>
  <sheetFormatPr defaultColWidth="10.625" defaultRowHeight="15" x14ac:dyDescent="0.2"/>
  <cols>
    <col min="1" max="1" width="3.875" style="12" bestFit="1" customWidth="1"/>
    <col min="2" max="2" width="55.875" style="9" customWidth="1"/>
    <col min="3" max="3" width="17.75" style="7" customWidth="1"/>
    <col min="4" max="4" width="17" style="10" customWidth="1"/>
    <col min="5" max="5" width="15.75" style="7" customWidth="1"/>
    <col min="6" max="6" width="16" style="11" customWidth="1"/>
    <col min="7" max="8" width="9.125" style="11" customWidth="1"/>
    <col min="9" max="232" width="9.125" style="4" customWidth="1"/>
    <col min="233" max="233" width="4" style="4" customWidth="1"/>
    <col min="234" max="234" width="58.875" style="4" customWidth="1"/>
    <col min="235" max="237" width="18.375" style="4" customWidth="1"/>
    <col min="238" max="238" width="16.375" style="4" customWidth="1"/>
    <col min="239" max="239" width="15.375" style="4" customWidth="1"/>
    <col min="240" max="240" width="11.125" style="4" customWidth="1"/>
    <col min="241" max="241" width="10.375" style="4" customWidth="1"/>
    <col min="242" max="256" width="10.625" style="4"/>
    <col min="257" max="257" width="3.875" style="4" bestFit="1" customWidth="1"/>
    <col min="258" max="258" width="55.875" style="4" customWidth="1"/>
    <col min="259" max="259" width="18.875" style="4" customWidth="1"/>
    <col min="260" max="260" width="14.75" style="4" bestFit="1" customWidth="1"/>
    <col min="261" max="261" width="18" style="4" customWidth="1"/>
    <col min="262" max="262" width="14.75" style="4" bestFit="1" customWidth="1"/>
    <col min="263" max="488" width="9.125" style="4" customWidth="1"/>
    <col min="489" max="489" width="4" style="4" customWidth="1"/>
    <col min="490" max="490" width="58.875" style="4" customWidth="1"/>
    <col min="491" max="493" width="18.375" style="4" customWidth="1"/>
    <col min="494" max="494" width="16.375" style="4" customWidth="1"/>
    <col min="495" max="495" width="15.375" style="4" customWidth="1"/>
    <col min="496" max="496" width="11.125" style="4" customWidth="1"/>
    <col min="497" max="497" width="10.375" style="4" customWidth="1"/>
    <col min="498" max="512" width="10.625" style="4"/>
    <col min="513" max="513" width="3.875" style="4" bestFit="1" customWidth="1"/>
    <col min="514" max="514" width="55.875" style="4" customWidth="1"/>
    <col min="515" max="515" width="18.875" style="4" customWidth="1"/>
    <col min="516" max="516" width="14.75" style="4" bestFit="1" customWidth="1"/>
    <col min="517" max="517" width="18" style="4" customWidth="1"/>
    <col min="518" max="518" width="14.75" style="4" bestFit="1" customWidth="1"/>
    <col min="519" max="744" width="9.125" style="4" customWidth="1"/>
    <col min="745" max="745" width="4" style="4" customWidth="1"/>
    <col min="746" max="746" width="58.875" style="4" customWidth="1"/>
    <col min="747" max="749" width="18.375" style="4" customWidth="1"/>
    <col min="750" max="750" width="16.375" style="4" customWidth="1"/>
    <col min="751" max="751" width="15.375" style="4" customWidth="1"/>
    <col min="752" max="752" width="11.125" style="4" customWidth="1"/>
    <col min="753" max="753" width="10.375" style="4" customWidth="1"/>
    <col min="754" max="768" width="10.625" style="4"/>
    <col min="769" max="769" width="3.875" style="4" bestFit="1" customWidth="1"/>
    <col min="770" max="770" width="55.875" style="4" customWidth="1"/>
    <col min="771" max="771" width="18.875" style="4" customWidth="1"/>
    <col min="772" max="772" width="14.75" style="4" bestFit="1" customWidth="1"/>
    <col min="773" max="773" width="18" style="4" customWidth="1"/>
    <col min="774" max="774" width="14.75" style="4" bestFit="1" customWidth="1"/>
    <col min="775" max="1000" width="9.125" style="4" customWidth="1"/>
    <col min="1001" max="1001" width="4" style="4" customWidth="1"/>
    <col min="1002" max="1002" width="58.875" style="4" customWidth="1"/>
    <col min="1003" max="1005" width="18.375" style="4" customWidth="1"/>
    <col min="1006" max="1006" width="16.375" style="4" customWidth="1"/>
    <col min="1007" max="1007" width="15.375" style="4" customWidth="1"/>
    <col min="1008" max="1008" width="11.125" style="4" customWidth="1"/>
    <col min="1009" max="1009" width="10.375" style="4" customWidth="1"/>
    <col min="1010" max="1024" width="10.625" style="4"/>
    <col min="1025" max="1025" width="3.875" style="4" bestFit="1" customWidth="1"/>
    <col min="1026" max="1026" width="55.875" style="4" customWidth="1"/>
    <col min="1027" max="1027" width="18.875" style="4" customWidth="1"/>
    <col min="1028" max="1028" width="14.75" style="4" bestFit="1" customWidth="1"/>
    <col min="1029" max="1029" width="18" style="4" customWidth="1"/>
    <col min="1030" max="1030" width="14.75" style="4" bestFit="1" customWidth="1"/>
    <col min="1031" max="1256" width="9.125" style="4" customWidth="1"/>
    <col min="1257" max="1257" width="4" style="4" customWidth="1"/>
    <col min="1258" max="1258" width="58.875" style="4" customWidth="1"/>
    <col min="1259" max="1261" width="18.375" style="4" customWidth="1"/>
    <col min="1262" max="1262" width="16.375" style="4" customWidth="1"/>
    <col min="1263" max="1263" width="15.375" style="4" customWidth="1"/>
    <col min="1264" max="1264" width="11.125" style="4" customWidth="1"/>
    <col min="1265" max="1265" width="10.375" style="4" customWidth="1"/>
    <col min="1266" max="1280" width="10.625" style="4"/>
    <col min="1281" max="1281" width="3.875" style="4" bestFit="1" customWidth="1"/>
    <col min="1282" max="1282" width="55.875" style="4" customWidth="1"/>
    <col min="1283" max="1283" width="18.875" style="4" customWidth="1"/>
    <col min="1284" max="1284" width="14.75" style="4" bestFit="1" customWidth="1"/>
    <col min="1285" max="1285" width="18" style="4" customWidth="1"/>
    <col min="1286" max="1286" width="14.75" style="4" bestFit="1" customWidth="1"/>
    <col min="1287" max="1512" width="9.125" style="4" customWidth="1"/>
    <col min="1513" max="1513" width="4" style="4" customWidth="1"/>
    <col min="1514" max="1514" width="58.875" style="4" customWidth="1"/>
    <col min="1515" max="1517" width="18.375" style="4" customWidth="1"/>
    <col min="1518" max="1518" width="16.375" style="4" customWidth="1"/>
    <col min="1519" max="1519" width="15.375" style="4" customWidth="1"/>
    <col min="1520" max="1520" width="11.125" style="4" customWidth="1"/>
    <col min="1521" max="1521" width="10.375" style="4" customWidth="1"/>
    <col min="1522" max="1536" width="10.625" style="4"/>
    <col min="1537" max="1537" width="3.875" style="4" bestFit="1" customWidth="1"/>
    <col min="1538" max="1538" width="55.875" style="4" customWidth="1"/>
    <col min="1539" max="1539" width="18.875" style="4" customWidth="1"/>
    <col min="1540" max="1540" width="14.75" style="4" bestFit="1" customWidth="1"/>
    <col min="1541" max="1541" width="18" style="4" customWidth="1"/>
    <col min="1542" max="1542" width="14.75" style="4" bestFit="1" customWidth="1"/>
    <col min="1543" max="1768" width="9.125" style="4" customWidth="1"/>
    <col min="1769" max="1769" width="4" style="4" customWidth="1"/>
    <col min="1770" max="1770" width="58.875" style="4" customWidth="1"/>
    <col min="1771" max="1773" width="18.375" style="4" customWidth="1"/>
    <col min="1774" max="1774" width="16.375" style="4" customWidth="1"/>
    <col min="1775" max="1775" width="15.375" style="4" customWidth="1"/>
    <col min="1776" max="1776" width="11.125" style="4" customWidth="1"/>
    <col min="1777" max="1777" width="10.375" style="4" customWidth="1"/>
    <col min="1778" max="1792" width="10.625" style="4"/>
    <col min="1793" max="1793" width="3.875" style="4" bestFit="1" customWidth="1"/>
    <col min="1794" max="1794" width="55.875" style="4" customWidth="1"/>
    <col min="1795" max="1795" width="18.875" style="4" customWidth="1"/>
    <col min="1796" max="1796" width="14.75" style="4" bestFit="1" customWidth="1"/>
    <col min="1797" max="1797" width="18" style="4" customWidth="1"/>
    <col min="1798" max="1798" width="14.75" style="4" bestFit="1" customWidth="1"/>
    <col min="1799" max="2024" width="9.125" style="4" customWidth="1"/>
    <col min="2025" max="2025" width="4" style="4" customWidth="1"/>
    <col min="2026" max="2026" width="58.875" style="4" customWidth="1"/>
    <col min="2027" max="2029" width="18.375" style="4" customWidth="1"/>
    <col min="2030" max="2030" width="16.375" style="4" customWidth="1"/>
    <col min="2031" max="2031" width="15.375" style="4" customWidth="1"/>
    <col min="2032" max="2032" width="11.125" style="4" customWidth="1"/>
    <col min="2033" max="2033" width="10.375" style="4" customWidth="1"/>
    <col min="2034" max="2048" width="10.625" style="4"/>
    <col min="2049" max="2049" width="3.875" style="4" bestFit="1" customWidth="1"/>
    <col min="2050" max="2050" width="55.875" style="4" customWidth="1"/>
    <col min="2051" max="2051" width="18.875" style="4" customWidth="1"/>
    <col min="2052" max="2052" width="14.75" style="4" bestFit="1" customWidth="1"/>
    <col min="2053" max="2053" width="18" style="4" customWidth="1"/>
    <col min="2054" max="2054" width="14.75" style="4" bestFit="1" customWidth="1"/>
    <col min="2055" max="2280" width="9.125" style="4" customWidth="1"/>
    <col min="2281" max="2281" width="4" style="4" customWidth="1"/>
    <col min="2282" max="2282" width="58.875" style="4" customWidth="1"/>
    <col min="2283" max="2285" width="18.375" style="4" customWidth="1"/>
    <col min="2286" max="2286" width="16.375" style="4" customWidth="1"/>
    <col min="2287" max="2287" width="15.375" style="4" customWidth="1"/>
    <col min="2288" max="2288" width="11.125" style="4" customWidth="1"/>
    <col min="2289" max="2289" width="10.375" style="4" customWidth="1"/>
    <col min="2290" max="2304" width="10.625" style="4"/>
    <col min="2305" max="2305" width="3.875" style="4" bestFit="1" customWidth="1"/>
    <col min="2306" max="2306" width="55.875" style="4" customWidth="1"/>
    <col min="2307" max="2307" width="18.875" style="4" customWidth="1"/>
    <col min="2308" max="2308" width="14.75" style="4" bestFit="1" customWidth="1"/>
    <col min="2309" max="2309" width="18" style="4" customWidth="1"/>
    <col min="2310" max="2310" width="14.75" style="4" bestFit="1" customWidth="1"/>
    <col min="2311" max="2536" width="9.125" style="4" customWidth="1"/>
    <col min="2537" max="2537" width="4" style="4" customWidth="1"/>
    <col min="2538" max="2538" width="58.875" style="4" customWidth="1"/>
    <col min="2539" max="2541" width="18.375" style="4" customWidth="1"/>
    <col min="2542" max="2542" width="16.375" style="4" customWidth="1"/>
    <col min="2543" max="2543" width="15.375" style="4" customWidth="1"/>
    <col min="2544" max="2544" width="11.125" style="4" customWidth="1"/>
    <col min="2545" max="2545" width="10.375" style="4" customWidth="1"/>
    <col min="2546" max="2560" width="10.625" style="4"/>
    <col min="2561" max="2561" width="3.875" style="4" bestFit="1" customWidth="1"/>
    <col min="2562" max="2562" width="55.875" style="4" customWidth="1"/>
    <col min="2563" max="2563" width="18.875" style="4" customWidth="1"/>
    <col min="2564" max="2564" width="14.75" style="4" bestFit="1" customWidth="1"/>
    <col min="2565" max="2565" width="18" style="4" customWidth="1"/>
    <col min="2566" max="2566" width="14.75" style="4" bestFit="1" customWidth="1"/>
    <col min="2567" max="2792" width="9.125" style="4" customWidth="1"/>
    <col min="2793" max="2793" width="4" style="4" customWidth="1"/>
    <col min="2794" max="2794" width="58.875" style="4" customWidth="1"/>
    <col min="2795" max="2797" width="18.375" style="4" customWidth="1"/>
    <col min="2798" max="2798" width="16.375" style="4" customWidth="1"/>
    <col min="2799" max="2799" width="15.375" style="4" customWidth="1"/>
    <col min="2800" max="2800" width="11.125" style="4" customWidth="1"/>
    <col min="2801" max="2801" width="10.375" style="4" customWidth="1"/>
    <col min="2802" max="2816" width="10.625" style="4"/>
    <col min="2817" max="2817" width="3.875" style="4" bestFit="1" customWidth="1"/>
    <col min="2818" max="2818" width="55.875" style="4" customWidth="1"/>
    <col min="2819" max="2819" width="18.875" style="4" customWidth="1"/>
    <col min="2820" max="2820" width="14.75" style="4" bestFit="1" customWidth="1"/>
    <col min="2821" max="2821" width="18" style="4" customWidth="1"/>
    <col min="2822" max="2822" width="14.75" style="4" bestFit="1" customWidth="1"/>
    <col min="2823" max="3048" width="9.125" style="4" customWidth="1"/>
    <col min="3049" max="3049" width="4" style="4" customWidth="1"/>
    <col min="3050" max="3050" width="58.875" style="4" customWidth="1"/>
    <col min="3051" max="3053" width="18.375" style="4" customWidth="1"/>
    <col min="3054" max="3054" width="16.375" style="4" customWidth="1"/>
    <col min="3055" max="3055" width="15.375" style="4" customWidth="1"/>
    <col min="3056" max="3056" width="11.125" style="4" customWidth="1"/>
    <col min="3057" max="3057" width="10.375" style="4" customWidth="1"/>
    <col min="3058" max="3072" width="10.625" style="4"/>
    <col min="3073" max="3073" width="3.875" style="4" bestFit="1" customWidth="1"/>
    <col min="3074" max="3074" width="55.875" style="4" customWidth="1"/>
    <col min="3075" max="3075" width="18.875" style="4" customWidth="1"/>
    <col min="3076" max="3076" width="14.75" style="4" bestFit="1" customWidth="1"/>
    <col min="3077" max="3077" width="18" style="4" customWidth="1"/>
    <col min="3078" max="3078" width="14.75" style="4" bestFit="1" customWidth="1"/>
    <col min="3079" max="3304" width="9.125" style="4" customWidth="1"/>
    <col min="3305" max="3305" width="4" style="4" customWidth="1"/>
    <col min="3306" max="3306" width="58.875" style="4" customWidth="1"/>
    <col min="3307" max="3309" width="18.375" style="4" customWidth="1"/>
    <col min="3310" max="3310" width="16.375" style="4" customWidth="1"/>
    <col min="3311" max="3311" width="15.375" style="4" customWidth="1"/>
    <col min="3312" max="3312" width="11.125" style="4" customWidth="1"/>
    <col min="3313" max="3313" width="10.375" style="4" customWidth="1"/>
    <col min="3314" max="3328" width="10.625" style="4"/>
    <col min="3329" max="3329" width="3.875" style="4" bestFit="1" customWidth="1"/>
    <col min="3330" max="3330" width="55.875" style="4" customWidth="1"/>
    <col min="3331" max="3331" width="18.875" style="4" customWidth="1"/>
    <col min="3332" max="3332" width="14.75" style="4" bestFit="1" customWidth="1"/>
    <col min="3333" max="3333" width="18" style="4" customWidth="1"/>
    <col min="3334" max="3334" width="14.75" style="4" bestFit="1" customWidth="1"/>
    <col min="3335" max="3560" width="9.125" style="4" customWidth="1"/>
    <col min="3561" max="3561" width="4" style="4" customWidth="1"/>
    <col min="3562" max="3562" width="58.875" style="4" customWidth="1"/>
    <col min="3563" max="3565" width="18.375" style="4" customWidth="1"/>
    <col min="3566" max="3566" width="16.375" style="4" customWidth="1"/>
    <col min="3567" max="3567" width="15.375" style="4" customWidth="1"/>
    <col min="3568" max="3568" width="11.125" style="4" customWidth="1"/>
    <col min="3569" max="3569" width="10.375" style="4" customWidth="1"/>
    <col min="3570" max="3584" width="10.625" style="4"/>
    <col min="3585" max="3585" width="3.875" style="4" bestFit="1" customWidth="1"/>
    <col min="3586" max="3586" width="55.875" style="4" customWidth="1"/>
    <col min="3587" max="3587" width="18.875" style="4" customWidth="1"/>
    <col min="3588" max="3588" width="14.75" style="4" bestFit="1" customWidth="1"/>
    <col min="3589" max="3589" width="18" style="4" customWidth="1"/>
    <col min="3590" max="3590" width="14.75" style="4" bestFit="1" customWidth="1"/>
    <col min="3591" max="3816" width="9.125" style="4" customWidth="1"/>
    <col min="3817" max="3817" width="4" style="4" customWidth="1"/>
    <col min="3818" max="3818" width="58.875" style="4" customWidth="1"/>
    <col min="3819" max="3821" width="18.375" style="4" customWidth="1"/>
    <col min="3822" max="3822" width="16.375" style="4" customWidth="1"/>
    <col min="3823" max="3823" width="15.375" style="4" customWidth="1"/>
    <col min="3824" max="3824" width="11.125" style="4" customWidth="1"/>
    <col min="3825" max="3825" width="10.375" style="4" customWidth="1"/>
    <col min="3826" max="3840" width="10.625" style="4"/>
    <col min="3841" max="3841" width="3.875" style="4" bestFit="1" customWidth="1"/>
    <col min="3842" max="3842" width="55.875" style="4" customWidth="1"/>
    <col min="3843" max="3843" width="18.875" style="4" customWidth="1"/>
    <col min="3844" max="3844" width="14.75" style="4" bestFit="1" customWidth="1"/>
    <col min="3845" max="3845" width="18" style="4" customWidth="1"/>
    <col min="3846" max="3846" width="14.75" style="4" bestFit="1" customWidth="1"/>
    <col min="3847" max="4072" width="9.125" style="4" customWidth="1"/>
    <col min="4073" max="4073" width="4" style="4" customWidth="1"/>
    <col min="4074" max="4074" width="58.875" style="4" customWidth="1"/>
    <col min="4075" max="4077" width="18.375" style="4" customWidth="1"/>
    <col min="4078" max="4078" width="16.375" style="4" customWidth="1"/>
    <col min="4079" max="4079" width="15.375" style="4" customWidth="1"/>
    <col min="4080" max="4080" width="11.125" style="4" customWidth="1"/>
    <col min="4081" max="4081" width="10.375" style="4" customWidth="1"/>
    <col min="4082" max="4096" width="10.625" style="4"/>
    <col min="4097" max="4097" width="3.875" style="4" bestFit="1" customWidth="1"/>
    <col min="4098" max="4098" width="55.875" style="4" customWidth="1"/>
    <col min="4099" max="4099" width="18.875" style="4" customWidth="1"/>
    <col min="4100" max="4100" width="14.75" style="4" bestFit="1" customWidth="1"/>
    <col min="4101" max="4101" width="18" style="4" customWidth="1"/>
    <col min="4102" max="4102" width="14.75" style="4" bestFit="1" customWidth="1"/>
    <col min="4103" max="4328" width="9.125" style="4" customWidth="1"/>
    <col min="4329" max="4329" width="4" style="4" customWidth="1"/>
    <col min="4330" max="4330" width="58.875" style="4" customWidth="1"/>
    <col min="4331" max="4333" width="18.375" style="4" customWidth="1"/>
    <col min="4334" max="4334" width="16.375" style="4" customWidth="1"/>
    <col min="4335" max="4335" width="15.375" style="4" customWidth="1"/>
    <col min="4336" max="4336" width="11.125" style="4" customWidth="1"/>
    <col min="4337" max="4337" width="10.375" style="4" customWidth="1"/>
    <col min="4338" max="4352" width="10.625" style="4"/>
    <col min="4353" max="4353" width="3.875" style="4" bestFit="1" customWidth="1"/>
    <col min="4354" max="4354" width="55.875" style="4" customWidth="1"/>
    <col min="4355" max="4355" width="18.875" style="4" customWidth="1"/>
    <col min="4356" max="4356" width="14.75" style="4" bestFit="1" customWidth="1"/>
    <col min="4357" max="4357" width="18" style="4" customWidth="1"/>
    <col min="4358" max="4358" width="14.75" style="4" bestFit="1" customWidth="1"/>
    <col min="4359" max="4584" width="9.125" style="4" customWidth="1"/>
    <col min="4585" max="4585" width="4" style="4" customWidth="1"/>
    <col min="4586" max="4586" width="58.875" style="4" customWidth="1"/>
    <col min="4587" max="4589" width="18.375" style="4" customWidth="1"/>
    <col min="4590" max="4590" width="16.375" style="4" customWidth="1"/>
    <col min="4591" max="4591" width="15.375" style="4" customWidth="1"/>
    <col min="4592" max="4592" width="11.125" style="4" customWidth="1"/>
    <col min="4593" max="4593" width="10.375" style="4" customWidth="1"/>
    <col min="4594" max="4608" width="10.625" style="4"/>
    <col min="4609" max="4609" width="3.875" style="4" bestFit="1" customWidth="1"/>
    <col min="4610" max="4610" width="55.875" style="4" customWidth="1"/>
    <col min="4611" max="4611" width="18.875" style="4" customWidth="1"/>
    <col min="4612" max="4612" width="14.75" style="4" bestFit="1" customWidth="1"/>
    <col min="4613" max="4613" width="18" style="4" customWidth="1"/>
    <col min="4614" max="4614" width="14.75" style="4" bestFit="1" customWidth="1"/>
    <col min="4615" max="4840" width="9.125" style="4" customWidth="1"/>
    <col min="4841" max="4841" width="4" style="4" customWidth="1"/>
    <col min="4842" max="4842" width="58.875" style="4" customWidth="1"/>
    <col min="4843" max="4845" width="18.375" style="4" customWidth="1"/>
    <col min="4846" max="4846" width="16.375" style="4" customWidth="1"/>
    <col min="4847" max="4847" width="15.375" style="4" customWidth="1"/>
    <col min="4848" max="4848" width="11.125" style="4" customWidth="1"/>
    <col min="4849" max="4849" width="10.375" style="4" customWidth="1"/>
    <col min="4850" max="4864" width="10.625" style="4"/>
    <col min="4865" max="4865" width="3.875" style="4" bestFit="1" customWidth="1"/>
    <col min="4866" max="4866" width="55.875" style="4" customWidth="1"/>
    <col min="4867" max="4867" width="18.875" style="4" customWidth="1"/>
    <col min="4868" max="4868" width="14.75" style="4" bestFit="1" customWidth="1"/>
    <col min="4869" max="4869" width="18" style="4" customWidth="1"/>
    <col min="4870" max="4870" width="14.75" style="4" bestFit="1" customWidth="1"/>
    <col min="4871" max="5096" width="9.125" style="4" customWidth="1"/>
    <col min="5097" max="5097" width="4" style="4" customWidth="1"/>
    <col min="5098" max="5098" width="58.875" style="4" customWidth="1"/>
    <col min="5099" max="5101" width="18.375" style="4" customWidth="1"/>
    <col min="5102" max="5102" width="16.375" style="4" customWidth="1"/>
    <col min="5103" max="5103" width="15.375" style="4" customWidth="1"/>
    <col min="5104" max="5104" width="11.125" style="4" customWidth="1"/>
    <col min="5105" max="5105" width="10.375" style="4" customWidth="1"/>
    <col min="5106" max="5120" width="10.625" style="4"/>
    <col min="5121" max="5121" width="3.875" style="4" bestFit="1" customWidth="1"/>
    <col min="5122" max="5122" width="55.875" style="4" customWidth="1"/>
    <col min="5123" max="5123" width="18.875" style="4" customWidth="1"/>
    <col min="5124" max="5124" width="14.75" style="4" bestFit="1" customWidth="1"/>
    <col min="5125" max="5125" width="18" style="4" customWidth="1"/>
    <col min="5126" max="5126" width="14.75" style="4" bestFit="1" customWidth="1"/>
    <col min="5127" max="5352" width="9.125" style="4" customWidth="1"/>
    <col min="5353" max="5353" width="4" style="4" customWidth="1"/>
    <col min="5354" max="5354" width="58.875" style="4" customWidth="1"/>
    <col min="5355" max="5357" width="18.375" style="4" customWidth="1"/>
    <col min="5358" max="5358" width="16.375" style="4" customWidth="1"/>
    <col min="5359" max="5359" width="15.375" style="4" customWidth="1"/>
    <col min="5360" max="5360" width="11.125" style="4" customWidth="1"/>
    <col min="5361" max="5361" width="10.375" style="4" customWidth="1"/>
    <col min="5362" max="5376" width="10.625" style="4"/>
    <col min="5377" max="5377" width="3.875" style="4" bestFit="1" customWidth="1"/>
    <col min="5378" max="5378" width="55.875" style="4" customWidth="1"/>
    <col min="5379" max="5379" width="18.875" style="4" customWidth="1"/>
    <col min="5380" max="5380" width="14.75" style="4" bestFit="1" customWidth="1"/>
    <col min="5381" max="5381" width="18" style="4" customWidth="1"/>
    <col min="5382" max="5382" width="14.75" style="4" bestFit="1" customWidth="1"/>
    <col min="5383" max="5608" width="9.125" style="4" customWidth="1"/>
    <col min="5609" max="5609" width="4" style="4" customWidth="1"/>
    <col min="5610" max="5610" width="58.875" style="4" customWidth="1"/>
    <col min="5611" max="5613" width="18.375" style="4" customWidth="1"/>
    <col min="5614" max="5614" width="16.375" style="4" customWidth="1"/>
    <col min="5615" max="5615" width="15.375" style="4" customWidth="1"/>
    <col min="5616" max="5616" width="11.125" style="4" customWidth="1"/>
    <col min="5617" max="5617" width="10.375" style="4" customWidth="1"/>
    <col min="5618" max="5632" width="10.625" style="4"/>
    <col min="5633" max="5633" width="3.875" style="4" bestFit="1" customWidth="1"/>
    <col min="5634" max="5634" width="55.875" style="4" customWidth="1"/>
    <col min="5635" max="5635" width="18.875" style="4" customWidth="1"/>
    <col min="5636" max="5636" width="14.75" style="4" bestFit="1" customWidth="1"/>
    <col min="5637" max="5637" width="18" style="4" customWidth="1"/>
    <col min="5638" max="5638" width="14.75" style="4" bestFit="1" customWidth="1"/>
    <col min="5639" max="5864" width="9.125" style="4" customWidth="1"/>
    <col min="5865" max="5865" width="4" style="4" customWidth="1"/>
    <col min="5866" max="5866" width="58.875" style="4" customWidth="1"/>
    <col min="5867" max="5869" width="18.375" style="4" customWidth="1"/>
    <col min="5870" max="5870" width="16.375" style="4" customWidth="1"/>
    <col min="5871" max="5871" width="15.375" style="4" customWidth="1"/>
    <col min="5872" max="5872" width="11.125" style="4" customWidth="1"/>
    <col min="5873" max="5873" width="10.375" style="4" customWidth="1"/>
    <col min="5874" max="5888" width="10.625" style="4"/>
    <col min="5889" max="5889" width="3.875" style="4" bestFit="1" customWidth="1"/>
    <col min="5890" max="5890" width="55.875" style="4" customWidth="1"/>
    <col min="5891" max="5891" width="18.875" style="4" customWidth="1"/>
    <col min="5892" max="5892" width="14.75" style="4" bestFit="1" customWidth="1"/>
    <col min="5893" max="5893" width="18" style="4" customWidth="1"/>
    <col min="5894" max="5894" width="14.75" style="4" bestFit="1" customWidth="1"/>
    <col min="5895" max="6120" width="9.125" style="4" customWidth="1"/>
    <col min="6121" max="6121" width="4" style="4" customWidth="1"/>
    <col min="6122" max="6122" width="58.875" style="4" customWidth="1"/>
    <col min="6123" max="6125" width="18.375" style="4" customWidth="1"/>
    <col min="6126" max="6126" width="16.375" style="4" customWidth="1"/>
    <col min="6127" max="6127" width="15.375" style="4" customWidth="1"/>
    <col min="6128" max="6128" width="11.125" style="4" customWidth="1"/>
    <col min="6129" max="6129" width="10.375" style="4" customWidth="1"/>
    <col min="6130" max="6144" width="10.625" style="4"/>
    <col min="6145" max="6145" width="3.875" style="4" bestFit="1" customWidth="1"/>
    <col min="6146" max="6146" width="55.875" style="4" customWidth="1"/>
    <col min="6147" max="6147" width="18.875" style="4" customWidth="1"/>
    <col min="6148" max="6148" width="14.75" style="4" bestFit="1" customWidth="1"/>
    <col min="6149" max="6149" width="18" style="4" customWidth="1"/>
    <col min="6150" max="6150" width="14.75" style="4" bestFit="1" customWidth="1"/>
    <col min="6151" max="6376" width="9.125" style="4" customWidth="1"/>
    <col min="6377" max="6377" width="4" style="4" customWidth="1"/>
    <col min="6378" max="6378" width="58.875" style="4" customWidth="1"/>
    <col min="6379" max="6381" width="18.375" style="4" customWidth="1"/>
    <col min="6382" max="6382" width="16.375" style="4" customWidth="1"/>
    <col min="6383" max="6383" width="15.375" style="4" customWidth="1"/>
    <col min="6384" max="6384" width="11.125" style="4" customWidth="1"/>
    <col min="6385" max="6385" width="10.375" style="4" customWidth="1"/>
    <col min="6386" max="6400" width="10.625" style="4"/>
    <col min="6401" max="6401" width="3.875" style="4" bestFit="1" customWidth="1"/>
    <col min="6402" max="6402" width="55.875" style="4" customWidth="1"/>
    <col min="6403" max="6403" width="18.875" style="4" customWidth="1"/>
    <col min="6404" max="6404" width="14.75" style="4" bestFit="1" customWidth="1"/>
    <col min="6405" max="6405" width="18" style="4" customWidth="1"/>
    <col min="6406" max="6406" width="14.75" style="4" bestFit="1" customWidth="1"/>
    <col min="6407" max="6632" width="9.125" style="4" customWidth="1"/>
    <col min="6633" max="6633" width="4" style="4" customWidth="1"/>
    <col min="6634" max="6634" width="58.875" style="4" customWidth="1"/>
    <col min="6635" max="6637" width="18.375" style="4" customWidth="1"/>
    <col min="6638" max="6638" width="16.375" style="4" customWidth="1"/>
    <col min="6639" max="6639" width="15.375" style="4" customWidth="1"/>
    <col min="6640" max="6640" width="11.125" style="4" customWidth="1"/>
    <col min="6641" max="6641" width="10.375" style="4" customWidth="1"/>
    <col min="6642" max="6656" width="10.625" style="4"/>
    <col min="6657" max="6657" width="3.875" style="4" bestFit="1" customWidth="1"/>
    <col min="6658" max="6658" width="55.875" style="4" customWidth="1"/>
    <col min="6659" max="6659" width="18.875" style="4" customWidth="1"/>
    <col min="6660" max="6660" width="14.75" style="4" bestFit="1" customWidth="1"/>
    <col min="6661" max="6661" width="18" style="4" customWidth="1"/>
    <col min="6662" max="6662" width="14.75" style="4" bestFit="1" customWidth="1"/>
    <col min="6663" max="6888" width="9.125" style="4" customWidth="1"/>
    <col min="6889" max="6889" width="4" style="4" customWidth="1"/>
    <col min="6890" max="6890" width="58.875" style="4" customWidth="1"/>
    <col min="6891" max="6893" width="18.375" style="4" customWidth="1"/>
    <col min="6894" max="6894" width="16.375" style="4" customWidth="1"/>
    <col min="6895" max="6895" width="15.375" style="4" customWidth="1"/>
    <col min="6896" max="6896" width="11.125" style="4" customWidth="1"/>
    <col min="6897" max="6897" width="10.375" style="4" customWidth="1"/>
    <col min="6898" max="6912" width="10.625" style="4"/>
    <col min="6913" max="6913" width="3.875" style="4" bestFit="1" customWidth="1"/>
    <col min="6914" max="6914" width="55.875" style="4" customWidth="1"/>
    <col min="6915" max="6915" width="18.875" style="4" customWidth="1"/>
    <col min="6916" max="6916" width="14.75" style="4" bestFit="1" customWidth="1"/>
    <col min="6917" max="6917" width="18" style="4" customWidth="1"/>
    <col min="6918" max="6918" width="14.75" style="4" bestFit="1" customWidth="1"/>
    <col min="6919" max="7144" width="9.125" style="4" customWidth="1"/>
    <col min="7145" max="7145" width="4" style="4" customWidth="1"/>
    <col min="7146" max="7146" width="58.875" style="4" customWidth="1"/>
    <col min="7147" max="7149" width="18.375" style="4" customWidth="1"/>
    <col min="7150" max="7150" width="16.375" style="4" customWidth="1"/>
    <col min="7151" max="7151" width="15.375" style="4" customWidth="1"/>
    <col min="7152" max="7152" width="11.125" style="4" customWidth="1"/>
    <col min="7153" max="7153" width="10.375" style="4" customWidth="1"/>
    <col min="7154" max="7168" width="10.625" style="4"/>
    <col min="7169" max="7169" width="3.875" style="4" bestFit="1" customWidth="1"/>
    <col min="7170" max="7170" width="55.875" style="4" customWidth="1"/>
    <col min="7171" max="7171" width="18.875" style="4" customWidth="1"/>
    <col min="7172" max="7172" width="14.75" style="4" bestFit="1" customWidth="1"/>
    <col min="7173" max="7173" width="18" style="4" customWidth="1"/>
    <col min="7174" max="7174" width="14.75" style="4" bestFit="1" customWidth="1"/>
    <col min="7175" max="7400" width="9.125" style="4" customWidth="1"/>
    <col min="7401" max="7401" width="4" style="4" customWidth="1"/>
    <col min="7402" max="7402" width="58.875" style="4" customWidth="1"/>
    <col min="7403" max="7405" width="18.375" style="4" customWidth="1"/>
    <col min="7406" max="7406" width="16.375" style="4" customWidth="1"/>
    <col min="7407" max="7407" width="15.375" style="4" customWidth="1"/>
    <col min="7408" max="7408" width="11.125" style="4" customWidth="1"/>
    <col min="7409" max="7409" width="10.375" style="4" customWidth="1"/>
    <col min="7410" max="7424" width="10.625" style="4"/>
    <col min="7425" max="7425" width="3.875" style="4" bestFit="1" customWidth="1"/>
    <col min="7426" max="7426" width="55.875" style="4" customWidth="1"/>
    <col min="7427" max="7427" width="18.875" style="4" customWidth="1"/>
    <col min="7428" max="7428" width="14.75" style="4" bestFit="1" customWidth="1"/>
    <col min="7429" max="7429" width="18" style="4" customWidth="1"/>
    <col min="7430" max="7430" width="14.75" style="4" bestFit="1" customWidth="1"/>
    <col min="7431" max="7656" width="9.125" style="4" customWidth="1"/>
    <col min="7657" max="7657" width="4" style="4" customWidth="1"/>
    <col min="7658" max="7658" width="58.875" style="4" customWidth="1"/>
    <col min="7659" max="7661" width="18.375" style="4" customWidth="1"/>
    <col min="7662" max="7662" width="16.375" style="4" customWidth="1"/>
    <col min="7663" max="7663" width="15.375" style="4" customWidth="1"/>
    <col min="7664" max="7664" width="11.125" style="4" customWidth="1"/>
    <col min="7665" max="7665" width="10.375" style="4" customWidth="1"/>
    <col min="7666" max="7680" width="10.625" style="4"/>
    <col min="7681" max="7681" width="3.875" style="4" bestFit="1" customWidth="1"/>
    <col min="7682" max="7682" width="55.875" style="4" customWidth="1"/>
    <col min="7683" max="7683" width="18.875" style="4" customWidth="1"/>
    <col min="7684" max="7684" width="14.75" style="4" bestFit="1" customWidth="1"/>
    <col min="7685" max="7685" width="18" style="4" customWidth="1"/>
    <col min="7686" max="7686" width="14.75" style="4" bestFit="1" customWidth="1"/>
    <col min="7687" max="7912" width="9.125" style="4" customWidth="1"/>
    <col min="7913" max="7913" width="4" style="4" customWidth="1"/>
    <col min="7914" max="7914" width="58.875" style="4" customWidth="1"/>
    <col min="7915" max="7917" width="18.375" style="4" customWidth="1"/>
    <col min="7918" max="7918" width="16.375" style="4" customWidth="1"/>
    <col min="7919" max="7919" width="15.375" style="4" customWidth="1"/>
    <col min="7920" max="7920" width="11.125" style="4" customWidth="1"/>
    <col min="7921" max="7921" width="10.375" style="4" customWidth="1"/>
    <col min="7922" max="7936" width="10.625" style="4"/>
    <col min="7937" max="7937" width="3.875" style="4" bestFit="1" customWidth="1"/>
    <col min="7938" max="7938" width="55.875" style="4" customWidth="1"/>
    <col min="7939" max="7939" width="18.875" style="4" customWidth="1"/>
    <col min="7940" max="7940" width="14.75" style="4" bestFit="1" customWidth="1"/>
    <col min="7941" max="7941" width="18" style="4" customWidth="1"/>
    <col min="7942" max="7942" width="14.75" style="4" bestFit="1" customWidth="1"/>
    <col min="7943" max="8168" width="9.125" style="4" customWidth="1"/>
    <col min="8169" max="8169" width="4" style="4" customWidth="1"/>
    <col min="8170" max="8170" width="58.875" style="4" customWidth="1"/>
    <col min="8171" max="8173" width="18.375" style="4" customWidth="1"/>
    <col min="8174" max="8174" width="16.375" style="4" customWidth="1"/>
    <col min="8175" max="8175" width="15.375" style="4" customWidth="1"/>
    <col min="8176" max="8176" width="11.125" style="4" customWidth="1"/>
    <col min="8177" max="8177" width="10.375" style="4" customWidth="1"/>
    <col min="8178" max="8192" width="10.625" style="4"/>
    <col min="8193" max="8193" width="3.875" style="4" bestFit="1" customWidth="1"/>
    <col min="8194" max="8194" width="55.875" style="4" customWidth="1"/>
    <col min="8195" max="8195" width="18.875" style="4" customWidth="1"/>
    <col min="8196" max="8196" width="14.75" style="4" bestFit="1" customWidth="1"/>
    <col min="8197" max="8197" width="18" style="4" customWidth="1"/>
    <col min="8198" max="8198" width="14.75" style="4" bestFit="1" customWidth="1"/>
    <col min="8199" max="8424" width="9.125" style="4" customWidth="1"/>
    <col min="8425" max="8425" width="4" style="4" customWidth="1"/>
    <col min="8426" max="8426" width="58.875" style="4" customWidth="1"/>
    <col min="8427" max="8429" width="18.375" style="4" customWidth="1"/>
    <col min="8430" max="8430" width="16.375" style="4" customWidth="1"/>
    <col min="8431" max="8431" width="15.375" style="4" customWidth="1"/>
    <col min="8432" max="8432" width="11.125" style="4" customWidth="1"/>
    <col min="8433" max="8433" width="10.375" style="4" customWidth="1"/>
    <col min="8434" max="8448" width="10.625" style="4"/>
    <col min="8449" max="8449" width="3.875" style="4" bestFit="1" customWidth="1"/>
    <col min="8450" max="8450" width="55.875" style="4" customWidth="1"/>
    <col min="8451" max="8451" width="18.875" style="4" customWidth="1"/>
    <col min="8452" max="8452" width="14.75" style="4" bestFit="1" customWidth="1"/>
    <col min="8453" max="8453" width="18" style="4" customWidth="1"/>
    <col min="8454" max="8454" width="14.75" style="4" bestFit="1" customWidth="1"/>
    <col min="8455" max="8680" width="9.125" style="4" customWidth="1"/>
    <col min="8681" max="8681" width="4" style="4" customWidth="1"/>
    <col min="8682" max="8682" width="58.875" style="4" customWidth="1"/>
    <col min="8683" max="8685" width="18.375" style="4" customWidth="1"/>
    <col min="8686" max="8686" width="16.375" style="4" customWidth="1"/>
    <col min="8687" max="8687" width="15.375" style="4" customWidth="1"/>
    <col min="8688" max="8688" width="11.125" style="4" customWidth="1"/>
    <col min="8689" max="8689" width="10.375" style="4" customWidth="1"/>
    <col min="8690" max="8704" width="10.625" style="4"/>
    <col min="8705" max="8705" width="3.875" style="4" bestFit="1" customWidth="1"/>
    <col min="8706" max="8706" width="55.875" style="4" customWidth="1"/>
    <col min="8707" max="8707" width="18.875" style="4" customWidth="1"/>
    <col min="8708" max="8708" width="14.75" style="4" bestFit="1" customWidth="1"/>
    <col min="8709" max="8709" width="18" style="4" customWidth="1"/>
    <col min="8710" max="8710" width="14.75" style="4" bestFit="1" customWidth="1"/>
    <col min="8711" max="8936" width="9.125" style="4" customWidth="1"/>
    <col min="8937" max="8937" width="4" style="4" customWidth="1"/>
    <col min="8938" max="8938" width="58.875" style="4" customWidth="1"/>
    <col min="8939" max="8941" width="18.375" style="4" customWidth="1"/>
    <col min="8942" max="8942" width="16.375" style="4" customWidth="1"/>
    <col min="8943" max="8943" width="15.375" style="4" customWidth="1"/>
    <col min="8944" max="8944" width="11.125" style="4" customWidth="1"/>
    <col min="8945" max="8945" width="10.375" style="4" customWidth="1"/>
    <col min="8946" max="8960" width="10.625" style="4"/>
    <col min="8961" max="8961" width="3.875" style="4" bestFit="1" customWidth="1"/>
    <col min="8962" max="8962" width="55.875" style="4" customWidth="1"/>
    <col min="8963" max="8963" width="18.875" style="4" customWidth="1"/>
    <col min="8964" max="8964" width="14.75" style="4" bestFit="1" customWidth="1"/>
    <col min="8965" max="8965" width="18" style="4" customWidth="1"/>
    <col min="8966" max="8966" width="14.75" style="4" bestFit="1" customWidth="1"/>
    <col min="8967" max="9192" width="9.125" style="4" customWidth="1"/>
    <col min="9193" max="9193" width="4" style="4" customWidth="1"/>
    <col min="9194" max="9194" width="58.875" style="4" customWidth="1"/>
    <col min="9195" max="9197" width="18.375" style="4" customWidth="1"/>
    <col min="9198" max="9198" width="16.375" style="4" customWidth="1"/>
    <col min="9199" max="9199" width="15.375" style="4" customWidth="1"/>
    <col min="9200" max="9200" width="11.125" style="4" customWidth="1"/>
    <col min="9201" max="9201" width="10.375" style="4" customWidth="1"/>
    <col min="9202" max="9216" width="10.625" style="4"/>
    <col min="9217" max="9217" width="3.875" style="4" bestFit="1" customWidth="1"/>
    <col min="9218" max="9218" width="55.875" style="4" customWidth="1"/>
    <col min="9219" max="9219" width="18.875" style="4" customWidth="1"/>
    <col min="9220" max="9220" width="14.75" style="4" bestFit="1" customWidth="1"/>
    <col min="9221" max="9221" width="18" style="4" customWidth="1"/>
    <col min="9222" max="9222" width="14.75" style="4" bestFit="1" customWidth="1"/>
    <col min="9223" max="9448" width="9.125" style="4" customWidth="1"/>
    <col min="9449" max="9449" width="4" style="4" customWidth="1"/>
    <col min="9450" max="9450" width="58.875" style="4" customWidth="1"/>
    <col min="9451" max="9453" width="18.375" style="4" customWidth="1"/>
    <col min="9454" max="9454" width="16.375" style="4" customWidth="1"/>
    <col min="9455" max="9455" width="15.375" style="4" customWidth="1"/>
    <col min="9456" max="9456" width="11.125" style="4" customWidth="1"/>
    <col min="9457" max="9457" width="10.375" style="4" customWidth="1"/>
    <col min="9458" max="9472" width="10.625" style="4"/>
    <col min="9473" max="9473" width="3.875" style="4" bestFit="1" customWidth="1"/>
    <col min="9474" max="9474" width="55.875" style="4" customWidth="1"/>
    <col min="9475" max="9475" width="18.875" style="4" customWidth="1"/>
    <col min="9476" max="9476" width="14.75" style="4" bestFit="1" customWidth="1"/>
    <col min="9477" max="9477" width="18" style="4" customWidth="1"/>
    <col min="9478" max="9478" width="14.75" style="4" bestFit="1" customWidth="1"/>
    <col min="9479" max="9704" width="9.125" style="4" customWidth="1"/>
    <col min="9705" max="9705" width="4" style="4" customWidth="1"/>
    <col min="9706" max="9706" width="58.875" style="4" customWidth="1"/>
    <col min="9707" max="9709" width="18.375" style="4" customWidth="1"/>
    <col min="9710" max="9710" width="16.375" style="4" customWidth="1"/>
    <col min="9711" max="9711" width="15.375" style="4" customWidth="1"/>
    <col min="9712" max="9712" width="11.125" style="4" customWidth="1"/>
    <col min="9713" max="9713" width="10.375" style="4" customWidth="1"/>
    <col min="9714" max="9728" width="10.625" style="4"/>
    <col min="9729" max="9729" width="3.875" style="4" bestFit="1" customWidth="1"/>
    <col min="9730" max="9730" width="55.875" style="4" customWidth="1"/>
    <col min="9731" max="9731" width="18.875" style="4" customWidth="1"/>
    <col min="9732" max="9732" width="14.75" style="4" bestFit="1" customWidth="1"/>
    <col min="9733" max="9733" width="18" style="4" customWidth="1"/>
    <col min="9734" max="9734" width="14.75" style="4" bestFit="1" customWidth="1"/>
    <col min="9735" max="9960" width="9.125" style="4" customWidth="1"/>
    <col min="9961" max="9961" width="4" style="4" customWidth="1"/>
    <col min="9962" max="9962" width="58.875" style="4" customWidth="1"/>
    <col min="9963" max="9965" width="18.375" style="4" customWidth="1"/>
    <col min="9966" max="9966" width="16.375" style="4" customWidth="1"/>
    <col min="9967" max="9967" width="15.375" style="4" customWidth="1"/>
    <col min="9968" max="9968" width="11.125" style="4" customWidth="1"/>
    <col min="9969" max="9969" width="10.375" style="4" customWidth="1"/>
    <col min="9970" max="9984" width="10.625" style="4"/>
    <col min="9985" max="9985" width="3.875" style="4" bestFit="1" customWidth="1"/>
    <col min="9986" max="9986" width="55.875" style="4" customWidth="1"/>
    <col min="9987" max="9987" width="18.875" style="4" customWidth="1"/>
    <col min="9988" max="9988" width="14.75" style="4" bestFit="1" customWidth="1"/>
    <col min="9989" max="9989" width="18" style="4" customWidth="1"/>
    <col min="9990" max="9990" width="14.75" style="4" bestFit="1" customWidth="1"/>
    <col min="9991" max="10216" width="9.125" style="4" customWidth="1"/>
    <col min="10217" max="10217" width="4" style="4" customWidth="1"/>
    <col min="10218" max="10218" width="58.875" style="4" customWidth="1"/>
    <col min="10219" max="10221" width="18.375" style="4" customWidth="1"/>
    <col min="10222" max="10222" width="16.375" style="4" customWidth="1"/>
    <col min="10223" max="10223" width="15.375" style="4" customWidth="1"/>
    <col min="10224" max="10224" width="11.125" style="4" customWidth="1"/>
    <col min="10225" max="10225" width="10.375" style="4" customWidth="1"/>
    <col min="10226" max="10240" width="10.625" style="4"/>
    <col min="10241" max="10241" width="3.875" style="4" bestFit="1" customWidth="1"/>
    <col min="10242" max="10242" width="55.875" style="4" customWidth="1"/>
    <col min="10243" max="10243" width="18.875" style="4" customWidth="1"/>
    <col min="10244" max="10244" width="14.75" style="4" bestFit="1" customWidth="1"/>
    <col min="10245" max="10245" width="18" style="4" customWidth="1"/>
    <col min="10246" max="10246" width="14.75" style="4" bestFit="1" customWidth="1"/>
    <col min="10247" max="10472" width="9.125" style="4" customWidth="1"/>
    <col min="10473" max="10473" width="4" style="4" customWidth="1"/>
    <col min="10474" max="10474" width="58.875" style="4" customWidth="1"/>
    <col min="10475" max="10477" width="18.375" style="4" customWidth="1"/>
    <col min="10478" max="10478" width="16.375" style="4" customWidth="1"/>
    <col min="10479" max="10479" width="15.375" style="4" customWidth="1"/>
    <col min="10480" max="10480" width="11.125" style="4" customWidth="1"/>
    <col min="10481" max="10481" width="10.375" style="4" customWidth="1"/>
    <col min="10482" max="10496" width="10.625" style="4"/>
    <col min="10497" max="10497" width="3.875" style="4" bestFit="1" customWidth="1"/>
    <col min="10498" max="10498" width="55.875" style="4" customWidth="1"/>
    <col min="10499" max="10499" width="18.875" style="4" customWidth="1"/>
    <col min="10500" max="10500" width="14.75" style="4" bestFit="1" customWidth="1"/>
    <col min="10501" max="10501" width="18" style="4" customWidth="1"/>
    <col min="10502" max="10502" width="14.75" style="4" bestFit="1" customWidth="1"/>
    <col min="10503" max="10728" width="9.125" style="4" customWidth="1"/>
    <col min="10729" max="10729" width="4" style="4" customWidth="1"/>
    <col min="10730" max="10730" width="58.875" style="4" customWidth="1"/>
    <col min="10731" max="10733" width="18.375" style="4" customWidth="1"/>
    <col min="10734" max="10734" width="16.375" style="4" customWidth="1"/>
    <col min="10735" max="10735" width="15.375" style="4" customWidth="1"/>
    <col min="10736" max="10736" width="11.125" style="4" customWidth="1"/>
    <col min="10737" max="10737" width="10.375" style="4" customWidth="1"/>
    <col min="10738" max="10752" width="10.625" style="4"/>
    <col min="10753" max="10753" width="3.875" style="4" bestFit="1" customWidth="1"/>
    <col min="10754" max="10754" width="55.875" style="4" customWidth="1"/>
    <col min="10755" max="10755" width="18.875" style="4" customWidth="1"/>
    <col min="10756" max="10756" width="14.75" style="4" bestFit="1" customWidth="1"/>
    <col min="10757" max="10757" width="18" style="4" customWidth="1"/>
    <col min="10758" max="10758" width="14.75" style="4" bestFit="1" customWidth="1"/>
    <col min="10759" max="10984" width="9.125" style="4" customWidth="1"/>
    <col min="10985" max="10985" width="4" style="4" customWidth="1"/>
    <col min="10986" max="10986" width="58.875" style="4" customWidth="1"/>
    <col min="10987" max="10989" width="18.375" style="4" customWidth="1"/>
    <col min="10990" max="10990" width="16.375" style="4" customWidth="1"/>
    <col min="10991" max="10991" width="15.375" style="4" customWidth="1"/>
    <col min="10992" max="10992" width="11.125" style="4" customWidth="1"/>
    <col min="10993" max="10993" width="10.375" style="4" customWidth="1"/>
    <col min="10994" max="11008" width="10.625" style="4"/>
    <col min="11009" max="11009" width="3.875" style="4" bestFit="1" customWidth="1"/>
    <col min="11010" max="11010" width="55.875" style="4" customWidth="1"/>
    <col min="11011" max="11011" width="18.875" style="4" customWidth="1"/>
    <col min="11012" max="11012" width="14.75" style="4" bestFit="1" customWidth="1"/>
    <col min="11013" max="11013" width="18" style="4" customWidth="1"/>
    <col min="11014" max="11014" width="14.75" style="4" bestFit="1" customWidth="1"/>
    <col min="11015" max="11240" width="9.125" style="4" customWidth="1"/>
    <col min="11241" max="11241" width="4" style="4" customWidth="1"/>
    <col min="11242" max="11242" width="58.875" style="4" customWidth="1"/>
    <col min="11243" max="11245" width="18.375" style="4" customWidth="1"/>
    <col min="11246" max="11246" width="16.375" style="4" customWidth="1"/>
    <col min="11247" max="11247" width="15.375" style="4" customWidth="1"/>
    <col min="11248" max="11248" width="11.125" style="4" customWidth="1"/>
    <col min="11249" max="11249" width="10.375" style="4" customWidth="1"/>
    <col min="11250" max="11264" width="10.625" style="4"/>
    <col min="11265" max="11265" width="3.875" style="4" bestFit="1" customWidth="1"/>
    <col min="11266" max="11266" width="55.875" style="4" customWidth="1"/>
    <col min="11267" max="11267" width="18.875" style="4" customWidth="1"/>
    <col min="11268" max="11268" width="14.75" style="4" bestFit="1" customWidth="1"/>
    <col min="11269" max="11269" width="18" style="4" customWidth="1"/>
    <col min="11270" max="11270" width="14.75" style="4" bestFit="1" customWidth="1"/>
    <col min="11271" max="11496" width="9.125" style="4" customWidth="1"/>
    <col min="11497" max="11497" width="4" style="4" customWidth="1"/>
    <col min="11498" max="11498" width="58.875" style="4" customWidth="1"/>
    <col min="11499" max="11501" width="18.375" style="4" customWidth="1"/>
    <col min="11502" max="11502" width="16.375" style="4" customWidth="1"/>
    <col min="11503" max="11503" width="15.375" style="4" customWidth="1"/>
    <col min="11504" max="11504" width="11.125" style="4" customWidth="1"/>
    <col min="11505" max="11505" width="10.375" style="4" customWidth="1"/>
    <col min="11506" max="11520" width="10.625" style="4"/>
    <col min="11521" max="11521" width="3.875" style="4" bestFit="1" customWidth="1"/>
    <col min="11522" max="11522" width="55.875" style="4" customWidth="1"/>
    <col min="11523" max="11523" width="18.875" style="4" customWidth="1"/>
    <col min="11524" max="11524" width="14.75" style="4" bestFit="1" customWidth="1"/>
    <col min="11525" max="11525" width="18" style="4" customWidth="1"/>
    <col min="11526" max="11526" width="14.75" style="4" bestFit="1" customWidth="1"/>
    <col min="11527" max="11752" width="9.125" style="4" customWidth="1"/>
    <col min="11753" max="11753" width="4" style="4" customWidth="1"/>
    <col min="11754" max="11754" width="58.875" style="4" customWidth="1"/>
    <col min="11755" max="11757" width="18.375" style="4" customWidth="1"/>
    <col min="11758" max="11758" width="16.375" style="4" customWidth="1"/>
    <col min="11759" max="11759" width="15.375" style="4" customWidth="1"/>
    <col min="11760" max="11760" width="11.125" style="4" customWidth="1"/>
    <col min="11761" max="11761" width="10.375" style="4" customWidth="1"/>
    <col min="11762" max="11776" width="10.625" style="4"/>
    <col min="11777" max="11777" width="3.875" style="4" bestFit="1" customWidth="1"/>
    <col min="11778" max="11778" width="55.875" style="4" customWidth="1"/>
    <col min="11779" max="11779" width="18.875" style="4" customWidth="1"/>
    <col min="11780" max="11780" width="14.75" style="4" bestFit="1" customWidth="1"/>
    <col min="11781" max="11781" width="18" style="4" customWidth="1"/>
    <col min="11782" max="11782" width="14.75" style="4" bestFit="1" customWidth="1"/>
    <col min="11783" max="12008" width="9.125" style="4" customWidth="1"/>
    <col min="12009" max="12009" width="4" style="4" customWidth="1"/>
    <col min="12010" max="12010" width="58.875" style="4" customWidth="1"/>
    <col min="12011" max="12013" width="18.375" style="4" customWidth="1"/>
    <col min="12014" max="12014" width="16.375" style="4" customWidth="1"/>
    <col min="12015" max="12015" width="15.375" style="4" customWidth="1"/>
    <col min="12016" max="12016" width="11.125" style="4" customWidth="1"/>
    <col min="12017" max="12017" width="10.375" style="4" customWidth="1"/>
    <col min="12018" max="12032" width="10.625" style="4"/>
    <col min="12033" max="12033" width="3.875" style="4" bestFit="1" customWidth="1"/>
    <col min="12034" max="12034" width="55.875" style="4" customWidth="1"/>
    <col min="12035" max="12035" width="18.875" style="4" customWidth="1"/>
    <col min="12036" max="12036" width="14.75" style="4" bestFit="1" customWidth="1"/>
    <col min="12037" max="12037" width="18" style="4" customWidth="1"/>
    <col min="12038" max="12038" width="14.75" style="4" bestFit="1" customWidth="1"/>
    <col min="12039" max="12264" width="9.125" style="4" customWidth="1"/>
    <col min="12265" max="12265" width="4" style="4" customWidth="1"/>
    <col min="12266" max="12266" width="58.875" style="4" customWidth="1"/>
    <col min="12267" max="12269" width="18.375" style="4" customWidth="1"/>
    <col min="12270" max="12270" width="16.375" style="4" customWidth="1"/>
    <col min="12271" max="12271" width="15.375" style="4" customWidth="1"/>
    <col min="12272" max="12272" width="11.125" style="4" customWidth="1"/>
    <col min="12273" max="12273" width="10.375" style="4" customWidth="1"/>
    <col min="12274" max="12288" width="10.625" style="4"/>
    <col min="12289" max="12289" width="3.875" style="4" bestFit="1" customWidth="1"/>
    <col min="12290" max="12290" width="55.875" style="4" customWidth="1"/>
    <col min="12291" max="12291" width="18.875" style="4" customWidth="1"/>
    <col min="12292" max="12292" width="14.75" style="4" bestFit="1" customWidth="1"/>
    <col min="12293" max="12293" width="18" style="4" customWidth="1"/>
    <col min="12294" max="12294" width="14.75" style="4" bestFit="1" customWidth="1"/>
    <col min="12295" max="12520" width="9.125" style="4" customWidth="1"/>
    <col min="12521" max="12521" width="4" style="4" customWidth="1"/>
    <col min="12522" max="12522" width="58.875" style="4" customWidth="1"/>
    <col min="12523" max="12525" width="18.375" style="4" customWidth="1"/>
    <col min="12526" max="12526" width="16.375" style="4" customWidth="1"/>
    <col min="12527" max="12527" width="15.375" style="4" customWidth="1"/>
    <col min="12528" max="12528" width="11.125" style="4" customWidth="1"/>
    <col min="12529" max="12529" width="10.375" style="4" customWidth="1"/>
    <col min="12530" max="12544" width="10.625" style="4"/>
    <col min="12545" max="12545" width="3.875" style="4" bestFit="1" customWidth="1"/>
    <col min="12546" max="12546" width="55.875" style="4" customWidth="1"/>
    <col min="12547" max="12547" width="18.875" style="4" customWidth="1"/>
    <col min="12548" max="12548" width="14.75" style="4" bestFit="1" customWidth="1"/>
    <col min="12549" max="12549" width="18" style="4" customWidth="1"/>
    <col min="12550" max="12550" width="14.75" style="4" bestFit="1" customWidth="1"/>
    <col min="12551" max="12776" width="9.125" style="4" customWidth="1"/>
    <col min="12777" max="12777" width="4" style="4" customWidth="1"/>
    <col min="12778" max="12778" width="58.875" style="4" customWidth="1"/>
    <col min="12779" max="12781" width="18.375" style="4" customWidth="1"/>
    <col min="12782" max="12782" width="16.375" style="4" customWidth="1"/>
    <col min="12783" max="12783" width="15.375" style="4" customWidth="1"/>
    <col min="12784" max="12784" width="11.125" style="4" customWidth="1"/>
    <col min="12785" max="12785" width="10.375" style="4" customWidth="1"/>
    <col min="12786" max="12800" width="10.625" style="4"/>
    <col min="12801" max="12801" width="3.875" style="4" bestFit="1" customWidth="1"/>
    <col min="12802" max="12802" width="55.875" style="4" customWidth="1"/>
    <col min="12803" max="12803" width="18.875" style="4" customWidth="1"/>
    <col min="12804" max="12804" width="14.75" style="4" bestFit="1" customWidth="1"/>
    <col min="12805" max="12805" width="18" style="4" customWidth="1"/>
    <col min="12806" max="12806" width="14.75" style="4" bestFit="1" customWidth="1"/>
    <col min="12807" max="13032" width="9.125" style="4" customWidth="1"/>
    <col min="13033" max="13033" width="4" style="4" customWidth="1"/>
    <col min="13034" max="13034" width="58.875" style="4" customWidth="1"/>
    <col min="13035" max="13037" width="18.375" style="4" customWidth="1"/>
    <col min="13038" max="13038" width="16.375" style="4" customWidth="1"/>
    <col min="13039" max="13039" width="15.375" style="4" customWidth="1"/>
    <col min="13040" max="13040" width="11.125" style="4" customWidth="1"/>
    <col min="13041" max="13041" width="10.375" style="4" customWidth="1"/>
    <col min="13042" max="13056" width="10.625" style="4"/>
    <col min="13057" max="13057" width="3.875" style="4" bestFit="1" customWidth="1"/>
    <col min="13058" max="13058" width="55.875" style="4" customWidth="1"/>
    <col min="13059" max="13059" width="18.875" style="4" customWidth="1"/>
    <col min="13060" max="13060" width="14.75" style="4" bestFit="1" customWidth="1"/>
    <col min="13061" max="13061" width="18" style="4" customWidth="1"/>
    <col min="13062" max="13062" width="14.75" style="4" bestFit="1" customWidth="1"/>
    <col min="13063" max="13288" width="9.125" style="4" customWidth="1"/>
    <col min="13289" max="13289" width="4" style="4" customWidth="1"/>
    <col min="13290" max="13290" width="58.875" style="4" customWidth="1"/>
    <col min="13291" max="13293" width="18.375" style="4" customWidth="1"/>
    <col min="13294" max="13294" width="16.375" style="4" customWidth="1"/>
    <col min="13295" max="13295" width="15.375" style="4" customWidth="1"/>
    <col min="13296" max="13296" width="11.125" style="4" customWidth="1"/>
    <col min="13297" max="13297" width="10.375" style="4" customWidth="1"/>
    <col min="13298" max="13312" width="10.625" style="4"/>
    <col min="13313" max="13313" width="3.875" style="4" bestFit="1" customWidth="1"/>
    <col min="13314" max="13314" width="55.875" style="4" customWidth="1"/>
    <col min="13315" max="13315" width="18.875" style="4" customWidth="1"/>
    <col min="13316" max="13316" width="14.75" style="4" bestFit="1" customWidth="1"/>
    <col min="13317" max="13317" width="18" style="4" customWidth="1"/>
    <col min="13318" max="13318" width="14.75" style="4" bestFit="1" customWidth="1"/>
    <col min="13319" max="13544" width="9.125" style="4" customWidth="1"/>
    <col min="13545" max="13545" width="4" style="4" customWidth="1"/>
    <col min="13546" max="13546" width="58.875" style="4" customWidth="1"/>
    <col min="13547" max="13549" width="18.375" style="4" customWidth="1"/>
    <col min="13550" max="13550" width="16.375" style="4" customWidth="1"/>
    <col min="13551" max="13551" width="15.375" style="4" customWidth="1"/>
    <col min="13552" max="13552" width="11.125" style="4" customWidth="1"/>
    <col min="13553" max="13553" width="10.375" style="4" customWidth="1"/>
    <col min="13554" max="13568" width="10.625" style="4"/>
    <col min="13569" max="13569" width="3.875" style="4" bestFit="1" customWidth="1"/>
    <col min="13570" max="13570" width="55.875" style="4" customWidth="1"/>
    <col min="13571" max="13571" width="18.875" style="4" customWidth="1"/>
    <col min="13572" max="13572" width="14.75" style="4" bestFit="1" customWidth="1"/>
    <col min="13573" max="13573" width="18" style="4" customWidth="1"/>
    <col min="13574" max="13574" width="14.75" style="4" bestFit="1" customWidth="1"/>
    <col min="13575" max="13800" width="9.125" style="4" customWidth="1"/>
    <col min="13801" max="13801" width="4" style="4" customWidth="1"/>
    <col min="13802" max="13802" width="58.875" style="4" customWidth="1"/>
    <col min="13803" max="13805" width="18.375" style="4" customWidth="1"/>
    <col min="13806" max="13806" width="16.375" style="4" customWidth="1"/>
    <col min="13807" max="13807" width="15.375" style="4" customWidth="1"/>
    <col min="13808" max="13808" width="11.125" style="4" customWidth="1"/>
    <col min="13809" max="13809" width="10.375" style="4" customWidth="1"/>
    <col min="13810" max="13824" width="10.625" style="4"/>
    <col min="13825" max="13825" width="3.875" style="4" bestFit="1" customWidth="1"/>
    <col min="13826" max="13826" width="55.875" style="4" customWidth="1"/>
    <col min="13827" max="13827" width="18.875" style="4" customWidth="1"/>
    <col min="13828" max="13828" width="14.75" style="4" bestFit="1" customWidth="1"/>
    <col min="13829" max="13829" width="18" style="4" customWidth="1"/>
    <col min="13830" max="13830" width="14.75" style="4" bestFit="1" customWidth="1"/>
    <col min="13831" max="14056" width="9.125" style="4" customWidth="1"/>
    <col min="14057" max="14057" width="4" style="4" customWidth="1"/>
    <col min="14058" max="14058" width="58.875" style="4" customWidth="1"/>
    <col min="14059" max="14061" width="18.375" style="4" customWidth="1"/>
    <col min="14062" max="14062" width="16.375" style="4" customWidth="1"/>
    <col min="14063" max="14063" width="15.375" style="4" customWidth="1"/>
    <col min="14064" max="14064" width="11.125" style="4" customWidth="1"/>
    <col min="14065" max="14065" width="10.375" style="4" customWidth="1"/>
    <col min="14066" max="14080" width="10.625" style="4"/>
    <col min="14081" max="14081" width="3.875" style="4" bestFit="1" customWidth="1"/>
    <col min="14082" max="14082" width="55.875" style="4" customWidth="1"/>
    <col min="14083" max="14083" width="18.875" style="4" customWidth="1"/>
    <col min="14084" max="14084" width="14.75" style="4" bestFit="1" customWidth="1"/>
    <col min="14085" max="14085" width="18" style="4" customWidth="1"/>
    <col min="14086" max="14086" width="14.75" style="4" bestFit="1" customWidth="1"/>
    <col min="14087" max="14312" width="9.125" style="4" customWidth="1"/>
    <col min="14313" max="14313" width="4" style="4" customWidth="1"/>
    <col min="14314" max="14314" width="58.875" style="4" customWidth="1"/>
    <col min="14315" max="14317" width="18.375" style="4" customWidth="1"/>
    <col min="14318" max="14318" width="16.375" style="4" customWidth="1"/>
    <col min="14319" max="14319" width="15.375" style="4" customWidth="1"/>
    <col min="14320" max="14320" width="11.125" style="4" customWidth="1"/>
    <col min="14321" max="14321" width="10.375" style="4" customWidth="1"/>
    <col min="14322" max="14336" width="10.625" style="4"/>
    <col min="14337" max="14337" width="3.875" style="4" bestFit="1" customWidth="1"/>
    <col min="14338" max="14338" width="55.875" style="4" customWidth="1"/>
    <col min="14339" max="14339" width="18.875" style="4" customWidth="1"/>
    <col min="14340" max="14340" width="14.75" style="4" bestFit="1" customWidth="1"/>
    <col min="14341" max="14341" width="18" style="4" customWidth="1"/>
    <col min="14342" max="14342" width="14.75" style="4" bestFit="1" customWidth="1"/>
    <col min="14343" max="14568" width="9.125" style="4" customWidth="1"/>
    <col min="14569" max="14569" width="4" style="4" customWidth="1"/>
    <col min="14570" max="14570" width="58.875" style="4" customWidth="1"/>
    <col min="14571" max="14573" width="18.375" style="4" customWidth="1"/>
    <col min="14574" max="14574" width="16.375" style="4" customWidth="1"/>
    <col min="14575" max="14575" width="15.375" style="4" customWidth="1"/>
    <col min="14576" max="14576" width="11.125" style="4" customWidth="1"/>
    <col min="14577" max="14577" width="10.375" style="4" customWidth="1"/>
    <col min="14578" max="14592" width="10.625" style="4"/>
    <col min="14593" max="14593" width="3.875" style="4" bestFit="1" customWidth="1"/>
    <col min="14594" max="14594" width="55.875" style="4" customWidth="1"/>
    <col min="14595" max="14595" width="18.875" style="4" customWidth="1"/>
    <col min="14596" max="14596" width="14.75" style="4" bestFit="1" customWidth="1"/>
    <col min="14597" max="14597" width="18" style="4" customWidth="1"/>
    <col min="14598" max="14598" width="14.75" style="4" bestFit="1" customWidth="1"/>
    <col min="14599" max="14824" width="9.125" style="4" customWidth="1"/>
    <col min="14825" max="14825" width="4" style="4" customWidth="1"/>
    <col min="14826" max="14826" width="58.875" style="4" customWidth="1"/>
    <col min="14827" max="14829" width="18.375" style="4" customWidth="1"/>
    <col min="14830" max="14830" width="16.375" style="4" customWidth="1"/>
    <col min="14831" max="14831" width="15.375" style="4" customWidth="1"/>
    <col min="14832" max="14832" width="11.125" style="4" customWidth="1"/>
    <col min="14833" max="14833" width="10.375" style="4" customWidth="1"/>
    <col min="14834" max="14848" width="10.625" style="4"/>
    <col min="14849" max="14849" width="3.875" style="4" bestFit="1" customWidth="1"/>
    <col min="14850" max="14850" width="55.875" style="4" customWidth="1"/>
    <col min="14851" max="14851" width="18.875" style="4" customWidth="1"/>
    <col min="14852" max="14852" width="14.75" style="4" bestFit="1" customWidth="1"/>
    <col min="14853" max="14853" width="18" style="4" customWidth="1"/>
    <col min="14854" max="14854" width="14.75" style="4" bestFit="1" customWidth="1"/>
    <col min="14855" max="15080" width="9.125" style="4" customWidth="1"/>
    <col min="15081" max="15081" width="4" style="4" customWidth="1"/>
    <col min="15082" max="15082" width="58.875" style="4" customWidth="1"/>
    <col min="15083" max="15085" width="18.375" style="4" customWidth="1"/>
    <col min="15086" max="15086" width="16.375" style="4" customWidth="1"/>
    <col min="15087" max="15087" width="15.375" style="4" customWidth="1"/>
    <col min="15088" max="15088" width="11.125" style="4" customWidth="1"/>
    <col min="15089" max="15089" width="10.375" style="4" customWidth="1"/>
    <col min="15090" max="15104" width="10.625" style="4"/>
    <col min="15105" max="15105" width="3.875" style="4" bestFit="1" customWidth="1"/>
    <col min="15106" max="15106" width="55.875" style="4" customWidth="1"/>
    <col min="15107" max="15107" width="18.875" style="4" customWidth="1"/>
    <col min="15108" max="15108" width="14.75" style="4" bestFit="1" customWidth="1"/>
    <col min="15109" max="15109" width="18" style="4" customWidth="1"/>
    <col min="15110" max="15110" width="14.75" style="4" bestFit="1" customWidth="1"/>
    <col min="15111" max="15336" width="9.125" style="4" customWidth="1"/>
    <col min="15337" max="15337" width="4" style="4" customWidth="1"/>
    <col min="15338" max="15338" width="58.875" style="4" customWidth="1"/>
    <col min="15339" max="15341" width="18.375" style="4" customWidth="1"/>
    <col min="15342" max="15342" width="16.375" style="4" customWidth="1"/>
    <col min="15343" max="15343" width="15.375" style="4" customWidth="1"/>
    <col min="15344" max="15344" width="11.125" style="4" customWidth="1"/>
    <col min="15345" max="15345" width="10.375" style="4" customWidth="1"/>
    <col min="15346" max="15360" width="10.625" style="4"/>
    <col min="15361" max="15361" width="3.875" style="4" bestFit="1" customWidth="1"/>
    <col min="15362" max="15362" width="55.875" style="4" customWidth="1"/>
    <col min="15363" max="15363" width="18.875" style="4" customWidth="1"/>
    <col min="15364" max="15364" width="14.75" style="4" bestFit="1" customWidth="1"/>
    <col min="15365" max="15365" width="18" style="4" customWidth="1"/>
    <col min="15366" max="15366" width="14.75" style="4" bestFit="1" customWidth="1"/>
    <col min="15367" max="15592" width="9.125" style="4" customWidth="1"/>
    <col min="15593" max="15593" width="4" style="4" customWidth="1"/>
    <col min="15594" max="15594" width="58.875" style="4" customWidth="1"/>
    <col min="15595" max="15597" width="18.375" style="4" customWidth="1"/>
    <col min="15598" max="15598" width="16.375" style="4" customWidth="1"/>
    <col min="15599" max="15599" width="15.375" style="4" customWidth="1"/>
    <col min="15600" max="15600" width="11.125" style="4" customWidth="1"/>
    <col min="15601" max="15601" width="10.375" style="4" customWidth="1"/>
    <col min="15602" max="15616" width="10.625" style="4"/>
    <col min="15617" max="15617" width="3.875" style="4" bestFit="1" customWidth="1"/>
    <col min="15618" max="15618" width="55.875" style="4" customWidth="1"/>
    <col min="15619" max="15619" width="18.875" style="4" customWidth="1"/>
    <col min="15620" max="15620" width="14.75" style="4" bestFit="1" customWidth="1"/>
    <col min="15621" max="15621" width="18" style="4" customWidth="1"/>
    <col min="15622" max="15622" width="14.75" style="4" bestFit="1" customWidth="1"/>
    <col min="15623" max="15848" width="9.125" style="4" customWidth="1"/>
    <col min="15849" max="15849" width="4" style="4" customWidth="1"/>
    <col min="15850" max="15850" width="58.875" style="4" customWidth="1"/>
    <col min="15851" max="15853" width="18.375" style="4" customWidth="1"/>
    <col min="15854" max="15854" width="16.375" style="4" customWidth="1"/>
    <col min="15855" max="15855" width="15.375" style="4" customWidth="1"/>
    <col min="15856" max="15856" width="11.125" style="4" customWidth="1"/>
    <col min="15857" max="15857" width="10.375" style="4" customWidth="1"/>
    <col min="15858" max="15872" width="10.625" style="4"/>
    <col min="15873" max="15873" width="3.875" style="4" bestFit="1" customWidth="1"/>
    <col min="15874" max="15874" width="55.875" style="4" customWidth="1"/>
    <col min="15875" max="15875" width="18.875" style="4" customWidth="1"/>
    <col min="15876" max="15876" width="14.75" style="4" bestFit="1" customWidth="1"/>
    <col min="15877" max="15877" width="18" style="4" customWidth="1"/>
    <col min="15878" max="15878" width="14.75" style="4" bestFit="1" customWidth="1"/>
    <col min="15879" max="16104" width="9.125" style="4" customWidth="1"/>
    <col min="16105" max="16105" width="4" style="4" customWidth="1"/>
    <col min="16106" max="16106" width="58.875" style="4" customWidth="1"/>
    <col min="16107" max="16109" width="18.375" style="4" customWidth="1"/>
    <col min="16110" max="16110" width="16.375" style="4" customWidth="1"/>
    <col min="16111" max="16111" width="15.375" style="4" customWidth="1"/>
    <col min="16112" max="16112" width="11.125" style="4" customWidth="1"/>
    <col min="16113" max="16113" width="10.375" style="4" customWidth="1"/>
    <col min="16114" max="16128" width="10.625" style="4"/>
    <col min="16129" max="16129" width="3.875" style="4" bestFit="1" customWidth="1"/>
    <col min="16130" max="16130" width="55.875" style="4" customWidth="1"/>
    <col min="16131" max="16131" width="18.875" style="4" customWidth="1"/>
    <col min="16132" max="16132" width="14.75" style="4" bestFit="1" customWidth="1"/>
    <col min="16133" max="16133" width="18" style="4" customWidth="1"/>
    <col min="16134" max="16134" width="14.75" style="4" bestFit="1" customWidth="1"/>
    <col min="16135" max="16360" width="9.125" style="4" customWidth="1"/>
    <col min="16361" max="16361" width="4" style="4" customWidth="1"/>
    <col min="16362" max="16362" width="58.875" style="4" customWidth="1"/>
    <col min="16363" max="16365" width="18.375" style="4" customWidth="1"/>
    <col min="16366" max="16366" width="16.375" style="4" customWidth="1"/>
    <col min="16367" max="16367" width="15.375" style="4" customWidth="1"/>
    <col min="16368" max="16368" width="11.125" style="4" customWidth="1"/>
    <col min="16369" max="16369" width="10.375" style="4" customWidth="1"/>
    <col min="16370" max="16384" width="10.625" style="4"/>
  </cols>
  <sheetData>
    <row r="1" spans="1:8" x14ac:dyDescent="0.2">
      <c r="A1" s="15"/>
      <c r="B1" s="2"/>
      <c r="C1" s="5"/>
      <c r="D1" s="5"/>
      <c r="E1" s="5"/>
      <c r="F1" s="16" t="s">
        <v>18</v>
      </c>
    </row>
    <row r="2" spans="1:8" ht="22.5" customHeight="1" x14ac:dyDescent="0.2">
      <c r="A2" s="143" t="s">
        <v>19</v>
      </c>
      <c r="B2" s="143"/>
      <c r="C2" s="143"/>
      <c r="D2" s="143"/>
      <c r="E2" s="143"/>
      <c r="F2" s="143"/>
    </row>
    <row r="3" spans="1:8" ht="15" customHeight="1" x14ac:dyDescent="0.2">
      <c r="A3" s="144" t="s">
        <v>215</v>
      </c>
      <c r="B3" s="144"/>
      <c r="C3" s="144"/>
      <c r="D3" s="144"/>
      <c r="E3" s="144"/>
      <c r="F3" s="144"/>
    </row>
    <row r="4" spans="1:8" ht="18" customHeight="1" x14ac:dyDescent="0.2">
      <c r="A4" s="15"/>
      <c r="B4" s="2"/>
      <c r="C4" s="2"/>
      <c r="D4" s="2"/>
      <c r="E4" s="31"/>
      <c r="F4" s="17" t="s">
        <v>8</v>
      </c>
    </row>
    <row r="5" spans="1:8" x14ac:dyDescent="0.2">
      <c r="A5" s="22" t="s">
        <v>0</v>
      </c>
      <c r="B5" s="22" t="s">
        <v>23</v>
      </c>
      <c r="C5" s="23" t="s">
        <v>4</v>
      </c>
      <c r="D5" s="23" t="s">
        <v>1</v>
      </c>
      <c r="E5" s="23" t="s">
        <v>2</v>
      </c>
      <c r="F5" s="23" t="s">
        <v>3</v>
      </c>
      <c r="G5" s="26"/>
    </row>
    <row r="6" spans="1:8" x14ac:dyDescent="0.2">
      <c r="A6" s="27"/>
      <c r="B6" s="29" t="s">
        <v>24</v>
      </c>
      <c r="C6" s="147" t="s">
        <v>216</v>
      </c>
      <c r="D6" s="148"/>
      <c r="E6" s="148"/>
      <c r="F6" s="149"/>
      <c r="G6" s="14"/>
      <c r="H6" s="14"/>
    </row>
  </sheetData>
  <mergeCells count="3">
    <mergeCell ref="A2:F2"/>
    <mergeCell ref="A3:F3"/>
    <mergeCell ref="C6:F6"/>
  </mergeCells>
  <pageMargins left="0.78740157480314965" right="0.19685039370078741" top="0.59055118110236227" bottom="0.59055118110236227" header="0.31496062992125984" footer="0.31496062992125984"/>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workbookViewId="0">
      <selection activeCell="C17" activeCellId="1" sqref="C7:C8 C17"/>
    </sheetView>
  </sheetViews>
  <sheetFormatPr defaultColWidth="9.125" defaultRowHeight="15" x14ac:dyDescent="0.25"/>
  <cols>
    <col min="1" max="1" width="3.625" style="13" bestFit="1" customWidth="1"/>
    <col min="2" max="2" width="20.25" style="13" bestFit="1" customWidth="1"/>
    <col min="3" max="4" width="20.625" style="38" bestFit="1" customWidth="1"/>
    <col min="5" max="5" width="19" style="38" bestFit="1" customWidth="1"/>
    <col min="6" max="6" width="18" style="38" bestFit="1" customWidth="1"/>
    <col min="7" max="7" width="18.375" style="38" bestFit="1" customWidth="1"/>
    <col min="8" max="16384" width="9.125" style="13"/>
  </cols>
  <sheetData>
    <row r="1" spans="1:7" x14ac:dyDescent="0.25">
      <c r="A1" s="74"/>
      <c r="B1" s="50"/>
      <c r="C1" s="75"/>
      <c r="D1" s="76"/>
      <c r="E1" s="77"/>
      <c r="F1" s="77"/>
      <c r="G1" s="78" t="s">
        <v>1325</v>
      </c>
    </row>
    <row r="2" spans="1:7" x14ac:dyDescent="0.25">
      <c r="A2" s="134" t="s">
        <v>1326</v>
      </c>
      <c r="B2" s="134"/>
      <c r="C2" s="134"/>
      <c r="D2" s="134"/>
      <c r="E2" s="134"/>
      <c r="F2" s="134"/>
      <c r="G2" s="134"/>
    </row>
    <row r="3" spans="1:7" x14ac:dyDescent="0.25">
      <c r="A3" s="135" t="s">
        <v>1366</v>
      </c>
      <c r="B3" s="135"/>
      <c r="C3" s="135"/>
      <c r="D3" s="135"/>
      <c r="E3" s="135"/>
      <c r="F3" s="135"/>
      <c r="G3" s="135"/>
    </row>
    <row r="4" spans="1:7" x14ac:dyDescent="0.25">
      <c r="A4" s="74"/>
      <c r="B4" s="50"/>
      <c r="C4" s="79"/>
      <c r="D4" s="76"/>
      <c r="E4" s="76"/>
      <c r="F4" s="76"/>
      <c r="G4" s="78"/>
    </row>
    <row r="5" spans="1:7" x14ac:dyDescent="0.25">
      <c r="A5" s="74"/>
      <c r="B5" s="50"/>
      <c r="C5" s="80"/>
      <c r="D5" s="81"/>
      <c r="E5" s="81"/>
      <c r="F5" s="81"/>
      <c r="G5" s="78" t="s">
        <v>288</v>
      </c>
    </row>
    <row r="6" spans="1:7" ht="28.5" x14ac:dyDescent="0.25">
      <c r="A6" s="56" t="s">
        <v>0</v>
      </c>
      <c r="B6" s="56" t="s">
        <v>289</v>
      </c>
      <c r="C6" s="82" t="s">
        <v>1327</v>
      </c>
      <c r="D6" s="83" t="s">
        <v>1328</v>
      </c>
      <c r="E6" s="83" t="s">
        <v>1</v>
      </c>
      <c r="F6" s="83" t="s">
        <v>2</v>
      </c>
      <c r="G6" s="83" t="s">
        <v>3</v>
      </c>
    </row>
    <row r="7" spans="1:7" s="47" customFormat="1" ht="14.25" x14ac:dyDescent="0.2">
      <c r="A7" s="71" t="s">
        <v>290</v>
      </c>
      <c r="B7" s="48" t="s">
        <v>1329</v>
      </c>
      <c r="C7" s="111">
        <v>3445998203159</v>
      </c>
      <c r="D7" s="111">
        <v>5268481166635</v>
      </c>
      <c r="E7" s="111">
        <v>740422009785</v>
      </c>
      <c r="F7" s="111">
        <v>58065702800</v>
      </c>
      <c r="G7" s="111">
        <v>4469993454050</v>
      </c>
    </row>
    <row r="8" spans="1:7" s="47" customFormat="1" ht="14.25" x14ac:dyDescent="0.2">
      <c r="A8" s="71" t="s">
        <v>388</v>
      </c>
      <c r="B8" s="48" t="s">
        <v>1330</v>
      </c>
      <c r="C8" s="111">
        <v>820487398421</v>
      </c>
      <c r="D8" s="111">
        <v>1838514316790</v>
      </c>
      <c r="E8" s="111">
        <v>190841474122</v>
      </c>
      <c r="F8" s="111">
        <v>35992000000</v>
      </c>
      <c r="G8" s="111">
        <v>1611680842668</v>
      </c>
    </row>
    <row r="9" spans="1:7" x14ac:dyDescent="0.25">
      <c r="A9" s="84">
        <v>1</v>
      </c>
      <c r="B9" s="49" t="s">
        <v>291</v>
      </c>
      <c r="C9" s="112">
        <v>71632014376</v>
      </c>
      <c r="D9" s="112">
        <v>111764747499</v>
      </c>
      <c r="E9" s="112">
        <v>21037675852</v>
      </c>
      <c r="F9" s="112">
        <v>64000000</v>
      </c>
      <c r="G9" s="112">
        <v>90663071647</v>
      </c>
    </row>
    <row r="10" spans="1:7" x14ac:dyDescent="0.25">
      <c r="A10" s="84">
        <v>2</v>
      </c>
      <c r="B10" s="49" t="s">
        <v>389</v>
      </c>
      <c r="C10" s="112">
        <v>2817011991</v>
      </c>
      <c r="D10" s="112">
        <v>80343870967</v>
      </c>
      <c r="E10" s="112">
        <v>28560313230</v>
      </c>
      <c r="F10" s="112">
        <v>130000000</v>
      </c>
      <c r="G10" s="112">
        <v>51653557737</v>
      </c>
    </row>
    <row r="11" spans="1:7" x14ac:dyDescent="0.25">
      <c r="A11" s="84">
        <v>3</v>
      </c>
      <c r="B11" s="49" t="s">
        <v>478</v>
      </c>
      <c r="C11" s="112">
        <v>49145223438</v>
      </c>
      <c r="D11" s="112">
        <v>242769490090</v>
      </c>
      <c r="E11" s="112">
        <v>14741098000</v>
      </c>
      <c r="F11" s="112">
        <v>0</v>
      </c>
      <c r="G11" s="112">
        <v>228028392090</v>
      </c>
    </row>
    <row r="12" spans="1:7" x14ac:dyDescent="0.25">
      <c r="A12" s="84">
        <v>4</v>
      </c>
      <c r="B12" s="49" t="s">
        <v>553</v>
      </c>
      <c r="C12" s="112">
        <v>8778325883</v>
      </c>
      <c r="D12" s="112">
        <v>208334338186</v>
      </c>
      <c r="E12" s="112">
        <v>29602314595</v>
      </c>
      <c r="F12" s="112">
        <v>358000000</v>
      </c>
      <c r="G12" s="112">
        <v>178374023591</v>
      </c>
    </row>
    <row r="13" spans="1:7" x14ac:dyDescent="0.25">
      <c r="A13" s="84">
        <v>5</v>
      </c>
      <c r="B13" s="49" t="s">
        <v>654</v>
      </c>
      <c r="C13" s="112">
        <v>8991516377</v>
      </c>
      <c r="D13" s="112">
        <v>237934840765</v>
      </c>
      <c r="E13" s="112">
        <v>23261529529</v>
      </c>
      <c r="F13" s="112">
        <v>0</v>
      </c>
      <c r="G13" s="112">
        <v>214673311236</v>
      </c>
    </row>
    <row r="14" spans="1:7" x14ac:dyDescent="0.25">
      <c r="A14" s="84">
        <v>6</v>
      </c>
      <c r="B14" s="49" t="s">
        <v>759</v>
      </c>
      <c r="C14" s="112">
        <v>382103704060</v>
      </c>
      <c r="D14" s="112">
        <v>704986721952</v>
      </c>
      <c r="E14" s="112">
        <v>28204069267</v>
      </c>
      <c r="F14" s="112">
        <v>28108200000</v>
      </c>
      <c r="G14" s="112">
        <v>648674452685</v>
      </c>
    </row>
    <row r="15" spans="1:7" x14ac:dyDescent="0.25">
      <c r="A15" s="84">
        <v>7</v>
      </c>
      <c r="B15" s="49" t="s">
        <v>856</v>
      </c>
      <c r="C15" s="112">
        <v>291442632088</v>
      </c>
      <c r="D15" s="112">
        <v>173761387044</v>
      </c>
      <c r="E15" s="112">
        <v>22679717818</v>
      </c>
      <c r="F15" s="112">
        <v>7031800000</v>
      </c>
      <c r="G15" s="112">
        <v>144049869226</v>
      </c>
    </row>
    <row r="16" spans="1:7" x14ac:dyDescent="0.25">
      <c r="A16" s="84">
        <v>8</v>
      </c>
      <c r="B16" s="49" t="s">
        <v>941</v>
      </c>
      <c r="C16" s="112">
        <v>5576970208</v>
      </c>
      <c r="D16" s="112">
        <v>78618920287</v>
      </c>
      <c r="E16" s="112">
        <v>22754755831</v>
      </c>
      <c r="F16" s="112">
        <v>300000000</v>
      </c>
      <c r="G16" s="112">
        <v>55564164456</v>
      </c>
    </row>
    <row r="17" spans="1:7" s="47" customFormat="1" ht="14.25" x14ac:dyDescent="0.2">
      <c r="A17" s="73" t="s">
        <v>477</v>
      </c>
      <c r="B17" s="48" t="s">
        <v>1331</v>
      </c>
      <c r="C17" s="111">
        <v>559066859497</v>
      </c>
      <c r="D17" s="111">
        <v>913134413038</v>
      </c>
      <c r="E17" s="111">
        <v>31786865512</v>
      </c>
      <c r="F17" s="111">
        <v>477500000</v>
      </c>
      <c r="G17" s="111">
        <v>880870047526</v>
      </c>
    </row>
    <row r="18" spans="1:7" s="47" customFormat="1" ht="14.25" x14ac:dyDescent="0.2">
      <c r="A18" s="71">
        <v>1</v>
      </c>
      <c r="B18" s="48" t="s">
        <v>291</v>
      </c>
      <c r="C18" s="111">
        <v>43243270464</v>
      </c>
      <c r="D18" s="111">
        <v>158316574182</v>
      </c>
      <c r="E18" s="111">
        <v>6464038521</v>
      </c>
      <c r="F18" s="111">
        <v>192500000</v>
      </c>
      <c r="G18" s="111">
        <v>151660035661</v>
      </c>
    </row>
    <row r="19" spans="1:7" x14ac:dyDescent="0.25">
      <c r="A19" s="72"/>
      <c r="B19" s="49" t="s">
        <v>374</v>
      </c>
      <c r="C19" s="112">
        <v>3403830992</v>
      </c>
      <c r="D19" s="112">
        <v>3026883621</v>
      </c>
      <c r="E19" s="112">
        <v>0</v>
      </c>
      <c r="F19" s="112">
        <v>192500000</v>
      </c>
      <c r="G19" s="112">
        <v>2834383621</v>
      </c>
    </row>
    <row r="20" spans="1:7" x14ac:dyDescent="0.25">
      <c r="A20" s="72"/>
      <c r="B20" s="49" t="s">
        <v>378</v>
      </c>
      <c r="C20" s="112">
        <v>146810518</v>
      </c>
      <c r="D20" s="112">
        <v>6170855015</v>
      </c>
      <c r="E20" s="112">
        <v>381455665</v>
      </c>
      <c r="F20" s="112">
        <v>0</v>
      </c>
      <c r="G20" s="112">
        <v>5789399350</v>
      </c>
    </row>
    <row r="21" spans="1:7" x14ac:dyDescent="0.25">
      <c r="A21" s="72"/>
      <c r="B21" s="49" t="s">
        <v>380</v>
      </c>
      <c r="C21" s="112">
        <v>364840819</v>
      </c>
      <c r="D21" s="112">
        <v>2692240371</v>
      </c>
      <c r="E21" s="112">
        <v>203734000</v>
      </c>
      <c r="F21" s="112">
        <v>0</v>
      </c>
      <c r="G21" s="112">
        <v>2488506371</v>
      </c>
    </row>
    <row r="22" spans="1:7" x14ac:dyDescent="0.25">
      <c r="A22" s="72"/>
      <c r="B22" s="49" t="s">
        <v>379</v>
      </c>
      <c r="C22" s="112">
        <v>139732224</v>
      </c>
      <c r="D22" s="112">
        <v>3564950096</v>
      </c>
      <c r="E22" s="112">
        <v>0</v>
      </c>
      <c r="F22" s="112">
        <v>0</v>
      </c>
      <c r="G22" s="112">
        <v>3564950096</v>
      </c>
    </row>
    <row r="23" spans="1:7" x14ac:dyDescent="0.25">
      <c r="A23" s="72"/>
      <c r="B23" s="49" t="s">
        <v>381</v>
      </c>
      <c r="C23" s="112">
        <v>24158154438</v>
      </c>
      <c r="D23" s="112">
        <v>43176095999</v>
      </c>
      <c r="E23" s="112">
        <v>5600000000</v>
      </c>
      <c r="F23" s="112">
        <v>0</v>
      </c>
      <c r="G23" s="112">
        <v>37576095999</v>
      </c>
    </row>
    <row r="24" spans="1:7" x14ac:dyDescent="0.25">
      <c r="A24" s="72"/>
      <c r="B24" s="49" t="s">
        <v>386</v>
      </c>
      <c r="C24" s="112">
        <v>89130036</v>
      </c>
      <c r="D24" s="112">
        <v>730233905</v>
      </c>
      <c r="E24" s="112">
        <v>2419000</v>
      </c>
      <c r="F24" s="112">
        <v>0</v>
      </c>
      <c r="G24" s="112">
        <v>727814905</v>
      </c>
    </row>
    <row r="25" spans="1:7" x14ac:dyDescent="0.25">
      <c r="A25" s="72"/>
      <c r="B25" s="49" t="s">
        <v>375</v>
      </c>
      <c r="C25" s="112">
        <v>307746454</v>
      </c>
      <c r="D25" s="112">
        <v>3259032796</v>
      </c>
      <c r="E25" s="112">
        <v>0</v>
      </c>
      <c r="F25" s="112">
        <v>0</v>
      </c>
      <c r="G25" s="112">
        <v>3259032796</v>
      </c>
    </row>
    <row r="26" spans="1:7" x14ac:dyDescent="0.25">
      <c r="A26" s="72"/>
      <c r="B26" s="49" t="s">
        <v>385</v>
      </c>
      <c r="C26" s="112">
        <v>1737285434</v>
      </c>
      <c r="D26" s="112">
        <v>7626441745</v>
      </c>
      <c r="E26" s="112">
        <v>3075000</v>
      </c>
      <c r="F26" s="112">
        <v>0</v>
      </c>
      <c r="G26" s="112">
        <v>7623366745</v>
      </c>
    </row>
    <row r="27" spans="1:7" x14ac:dyDescent="0.25">
      <c r="A27" s="72"/>
      <c r="B27" s="49" t="s">
        <v>377</v>
      </c>
      <c r="C27" s="112">
        <v>228826904</v>
      </c>
      <c r="D27" s="112">
        <v>184141625</v>
      </c>
      <c r="E27" s="112">
        <v>0</v>
      </c>
      <c r="F27" s="112">
        <v>0</v>
      </c>
      <c r="G27" s="112">
        <v>184141625</v>
      </c>
    </row>
    <row r="28" spans="1:7" x14ac:dyDescent="0.25">
      <c r="A28" s="72"/>
      <c r="B28" s="49" t="s">
        <v>382</v>
      </c>
      <c r="C28" s="112">
        <v>66558525</v>
      </c>
      <c r="D28" s="112">
        <v>620050192</v>
      </c>
      <c r="E28" s="112">
        <v>0</v>
      </c>
      <c r="F28" s="112">
        <v>0</v>
      </c>
      <c r="G28" s="112">
        <v>620050192</v>
      </c>
    </row>
    <row r="29" spans="1:7" x14ac:dyDescent="0.25">
      <c r="A29" s="72"/>
      <c r="B29" s="49" t="s">
        <v>383</v>
      </c>
      <c r="C29" s="112">
        <v>1776546786</v>
      </c>
      <c r="D29" s="112">
        <v>44984796121</v>
      </c>
      <c r="E29" s="112">
        <v>0</v>
      </c>
      <c r="F29" s="112">
        <v>0</v>
      </c>
      <c r="G29" s="112">
        <v>44984796121</v>
      </c>
    </row>
    <row r="30" spans="1:7" x14ac:dyDescent="0.25">
      <c r="A30" s="72"/>
      <c r="B30" s="49" t="s">
        <v>384</v>
      </c>
      <c r="C30" s="112">
        <v>3225685599</v>
      </c>
      <c r="D30" s="112">
        <v>4786193804</v>
      </c>
      <c r="E30" s="112">
        <v>0</v>
      </c>
      <c r="F30" s="112">
        <v>0</v>
      </c>
      <c r="G30" s="112">
        <v>4786193804</v>
      </c>
    </row>
    <row r="31" spans="1:7" x14ac:dyDescent="0.25">
      <c r="A31" s="72"/>
      <c r="B31" s="49" t="s">
        <v>376</v>
      </c>
      <c r="C31" s="112">
        <v>3475720421</v>
      </c>
      <c r="D31" s="112">
        <v>8110791954</v>
      </c>
      <c r="E31" s="112">
        <v>4175156</v>
      </c>
      <c r="F31" s="112">
        <v>0</v>
      </c>
      <c r="G31" s="112">
        <v>8106616798</v>
      </c>
    </row>
    <row r="32" spans="1:7" x14ac:dyDescent="0.25">
      <c r="A32" s="72"/>
      <c r="B32" s="49" t="s">
        <v>387</v>
      </c>
      <c r="C32" s="112">
        <v>4122401314</v>
      </c>
      <c r="D32" s="112">
        <v>29383866938</v>
      </c>
      <c r="E32" s="112">
        <v>269179700</v>
      </c>
      <c r="F32" s="112">
        <v>0</v>
      </c>
      <c r="G32" s="112">
        <v>29114687238</v>
      </c>
    </row>
    <row r="33" spans="1:7" s="47" customFormat="1" ht="14.25" x14ac:dyDescent="0.2">
      <c r="A33" s="71">
        <v>2</v>
      </c>
      <c r="B33" s="48" t="s">
        <v>389</v>
      </c>
      <c r="C33" s="111">
        <v>12175101663</v>
      </c>
      <c r="D33" s="111">
        <v>29017079182</v>
      </c>
      <c r="E33" s="111">
        <v>4258936605</v>
      </c>
      <c r="F33" s="111">
        <v>0</v>
      </c>
      <c r="G33" s="111">
        <v>24758142577</v>
      </c>
    </row>
    <row r="34" spans="1:7" x14ac:dyDescent="0.25">
      <c r="A34" s="72"/>
      <c r="B34" s="49" t="s">
        <v>463</v>
      </c>
      <c r="C34" s="112">
        <v>2361656119</v>
      </c>
      <c r="D34" s="112">
        <v>2911184853</v>
      </c>
      <c r="E34" s="112">
        <v>0</v>
      </c>
      <c r="F34" s="112">
        <v>0</v>
      </c>
      <c r="G34" s="112">
        <v>2911184853</v>
      </c>
    </row>
    <row r="35" spans="1:7" x14ac:dyDescent="0.25">
      <c r="A35" s="72"/>
      <c r="B35" s="49" t="s">
        <v>472</v>
      </c>
      <c r="C35" s="112">
        <v>257654603</v>
      </c>
      <c r="D35" s="112">
        <v>5858416313</v>
      </c>
      <c r="E35" s="112">
        <v>0</v>
      </c>
      <c r="F35" s="112">
        <v>0</v>
      </c>
      <c r="G35" s="112">
        <v>5858416313</v>
      </c>
    </row>
    <row r="36" spans="1:7" x14ac:dyDescent="0.25">
      <c r="A36" s="72"/>
      <c r="B36" s="49" t="s">
        <v>473</v>
      </c>
      <c r="C36" s="112">
        <v>1921622284</v>
      </c>
      <c r="D36" s="112">
        <v>3157863653</v>
      </c>
      <c r="E36" s="112">
        <v>34560062</v>
      </c>
      <c r="F36" s="112">
        <v>0</v>
      </c>
      <c r="G36" s="112">
        <v>3123303591</v>
      </c>
    </row>
    <row r="37" spans="1:7" x14ac:dyDescent="0.25">
      <c r="A37" s="72"/>
      <c r="B37" s="49" t="s">
        <v>474</v>
      </c>
      <c r="C37" s="112">
        <v>427944366</v>
      </c>
      <c r="D37" s="112">
        <v>1957575341</v>
      </c>
      <c r="E37" s="112">
        <v>712438757</v>
      </c>
      <c r="F37" s="112">
        <v>0</v>
      </c>
      <c r="G37" s="112">
        <v>1245136584</v>
      </c>
    </row>
    <row r="38" spans="1:7" x14ac:dyDescent="0.25">
      <c r="A38" s="72"/>
      <c r="B38" s="49" t="s">
        <v>476</v>
      </c>
      <c r="C38" s="112">
        <v>56978250</v>
      </c>
      <c r="D38" s="112">
        <v>992956239</v>
      </c>
      <c r="E38" s="112">
        <v>224916400</v>
      </c>
      <c r="F38" s="112">
        <v>0</v>
      </c>
      <c r="G38" s="112">
        <v>768039839</v>
      </c>
    </row>
    <row r="39" spans="1:7" x14ac:dyDescent="0.25">
      <c r="A39" s="72"/>
      <c r="B39" s="49" t="s">
        <v>469</v>
      </c>
      <c r="C39" s="112">
        <v>231679783</v>
      </c>
      <c r="D39" s="112">
        <v>1125396328</v>
      </c>
      <c r="E39" s="112">
        <v>279519640</v>
      </c>
      <c r="F39" s="112">
        <v>0</v>
      </c>
      <c r="G39" s="112">
        <v>845876688</v>
      </c>
    </row>
    <row r="40" spans="1:7" x14ac:dyDescent="0.25">
      <c r="A40" s="72"/>
      <c r="B40" s="49" t="s">
        <v>470</v>
      </c>
      <c r="C40" s="112">
        <v>1109569868</v>
      </c>
      <c r="D40" s="112">
        <v>1139171626</v>
      </c>
      <c r="E40" s="112">
        <v>32777672</v>
      </c>
      <c r="F40" s="112">
        <v>0</v>
      </c>
      <c r="G40" s="112">
        <v>1106393954</v>
      </c>
    </row>
    <row r="41" spans="1:7" x14ac:dyDescent="0.25">
      <c r="A41" s="72"/>
      <c r="B41" s="49" t="s">
        <v>468</v>
      </c>
      <c r="C41" s="112">
        <v>352128450</v>
      </c>
      <c r="D41" s="112">
        <v>1468848530</v>
      </c>
      <c r="E41" s="112">
        <v>647412000</v>
      </c>
      <c r="F41" s="112">
        <v>0</v>
      </c>
      <c r="G41" s="112">
        <v>821436530</v>
      </c>
    </row>
    <row r="42" spans="1:7" x14ac:dyDescent="0.25">
      <c r="A42" s="72"/>
      <c r="B42" s="49" t="s">
        <v>471</v>
      </c>
      <c r="C42" s="112">
        <v>13611500</v>
      </c>
      <c r="D42" s="112">
        <v>568940546</v>
      </c>
      <c r="E42" s="112">
        <v>486872370</v>
      </c>
      <c r="F42" s="112">
        <v>0</v>
      </c>
      <c r="G42" s="112">
        <v>82068176</v>
      </c>
    </row>
    <row r="43" spans="1:7" x14ac:dyDescent="0.25">
      <c r="A43" s="72"/>
      <c r="B43" s="49" t="s">
        <v>467</v>
      </c>
      <c r="C43" s="112">
        <v>1035881772</v>
      </c>
      <c r="D43" s="112">
        <v>1877355576</v>
      </c>
      <c r="E43" s="112">
        <v>686667333</v>
      </c>
      <c r="F43" s="112">
        <v>0</v>
      </c>
      <c r="G43" s="112">
        <v>1190688243</v>
      </c>
    </row>
    <row r="44" spans="1:7" x14ac:dyDescent="0.25">
      <c r="A44" s="72"/>
      <c r="B44" s="49" t="s">
        <v>475</v>
      </c>
      <c r="C44" s="112">
        <v>388673627</v>
      </c>
      <c r="D44" s="112">
        <v>1028813890</v>
      </c>
      <c r="E44" s="112">
        <v>240825104</v>
      </c>
      <c r="F44" s="112">
        <v>0</v>
      </c>
      <c r="G44" s="112">
        <v>787988786</v>
      </c>
    </row>
    <row r="45" spans="1:7" x14ac:dyDescent="0.25">
      <c r="A45" s="72"/>
      <c r="B45" s="49" t="s">
        <v>465</v>
      </c>
      <c r="C45" s="112">
        <v>83617700</v>
      </c>
      <c r="D45" s="112">
        <v>725613420</v>
      </c>
      <c r="E45" s="112">
        <v>311162551</v>
      </c>
      <c r="F45" s="112">
        <v>0</v>
      </c>
      <c r="G45" s="112">
        <v>414450869</v>
      </c>
    </row>
    <row r="46" spans="1:7" x14ac:dyDescent="0.25">
      <c r="A46" s="72"/>
      <c r="B46" s="49" t="s">
        <v>464</v>
      </c>
      <c r="C46" s="112">
        <v>539374050</v>
      </c>
      <c r="D46" s="112">
        <v>1014340963</v>
      </c>
      <c r="E46" s="112">
        <v>296941446</v>
      </c>
      <c r="F46" s="112">
        <v>0</v>
      </c>
      <c r="G46" s="112">
        <v>717399517</v>
      </c>
    </row>
    <row r="47" spans="1:7" x14ac:dyDescent="0.25">
      <c r="A47" s="72"/>
      <c r="B47" s="49" t="s">
        <v>466</v>
      </c>
      <c r="C47" s="112">
        <v>3394709291</v>
      </c>
      <c r="D47" s="112">
        <v>5190601904</v>
      </c>
      <c r="E47" s="112">
        <v>304843270</v>
      </c>
      <c r="F47" s="112">
        <v>0</v>
      </c>
      <c r="G47" s="112">
        <v>4885758634</v>
      </c>
    </row>
    <row r="48" spans="1:7" s="47" customFormat="1" ht="14.25" x14ac:dyDescent="0.2">
      <c r="A48" s="71">
        <v>3</v>
      </c>
      <c r="B48" s="48" t="s">
        <v>478</v>
      </c>
      <c r="C48" s="111">
        <v>101165779038</v>
      </c>
      <c r="D48" s="111">
        <v>151907484817</v>
      </c>
      <c r="E48" s="111">
        <v>860581476</v>
      </c>
      <c r="F48" s="111">
        <v>0</v>
      </c>
      <c r="G48" s="111">
        <v>151046903341</v>
      </c>
    </row>
    <row r="49" spans="1:7" x14ac:dyDescent="0.25">
      <c r="A49" s="72"/>
      <c r="B49" s="49" t="s">
        <v>1332</v>
      </c>
      <c r="C49" s="112">
        <v>16731485679</v>
      </c>
      <c r="D49" s="112">
        <v>5732367377</v>
      </c>
      <c r="E49" s="112">
        <v>0</v>
      </c>
      <c r="F49" s="112">
        <v>0</v>
      </c>
      <c r="G49" s="112">
        <v>5732367377</v>
      </c>
    </row>
    <row r="50" spans="1:7" x14ac:dyDescent="0.25">
      <c r="A50" s="72"/>
      <c r="B50" s="49" t="s">
        <v>550</v>
      </c>
      <c r="C50" s="112">
        <v>3351364095</v>
      </c>
      <c r="D50" s="112">
        <v>10844407665</v>
      </c>
      <c r="E50" s="112">
        <v>0</v>
      </c>
      <c r="F50" s="112">
        <v>0</v>
      </c>
      <c r="G50" s="112">
        <v>10844407665</v>
      </c>
    </row>
    <row r="51" spans="1:7" x14ac:dyDescent="0.25">
      <c r="A51" s="72"/>
      <c r="B51" s="49" t="s">
        <v>544</v>
      </c>
      <c r="C51" s="112">
        <v>2454153193</v>
      </c>
      <c r="D51" s="112">
        <v>31671203071</v>
      </c>
      <c r="E51" s="112">
        <v>0</v>
      </c>
      <c r="F51" s="112">
        <v>0</v>
      </c>
      <c r="G51" s="112">
        <v>31671203071</v>
      </c>
    </row>
    <row r="52" spans="1:7" x14ac:dyDescent="0.25">
      <c r="A52" s="72"/>
      <c r="B52" s="49" t="s">
        <v>543</v>
      </c>
      <c r="C52" s="112">
        <v>4601600410</v>
      </c>
      <c r="D52" s="112">
        <v>6292934471</v>
      </c>
      <c r="E52" s="112">
        <v>0</v>
      </c>
      <c r="F52" s="112">
        <v>0</v>
      </c>
      <c r="G52" s="112">
        <v>6292934471</v>
      </c>
    </row>
    <row r="53" spans="1:7" x14ac:dyDescent="0.25">
      <c r="A53" s="72"/>
      <c r="B53" s="49" t="s">
        <v>541</v>
      </c>
      <c r="C53" s="112">
        <v>575820077</v>
      </c>
      <c r="D53" s="112">
        <v>9846181069</v>
      </c>
      <c r="E53" s="112">
        <v>0</v>
      </c>
      <c r="F53" s="112">
        <v>0</v>
      </c>
      <c r="G53" s="112">
        <v>9846181069</v>
      </c>
    </row>
    <row r="54" spans="1:7" x14ac:dyDescent="0.25">
      <c r="A54" s="72"/>
      <c r="B54" s="49" t="s">
        <v>548</v>
      </c>
      <c r="C54" s="112">
        <v>41476637012</v>
      </c>
      <c r="D54" s="112">
        <v>31698032127</v>
      </c>
      <c r="E54" s="112">
        <v>0</v>
      </c>
      <c r="F54" s="112">
        <v>0</v>
      </c>
      <c r="G54" s="112">
        <v>31698032127</v>
      </c>
    </row>
    <row r="55" spans="1:7" x14ac:dyDescent="0.25">
      <c r="A55" s="72"/>
      <c r="B55" s="49" t="s">
        <v>542</v>
      </c>
      <c r="C55" s="112">
        <v>1453573301</v>
      </c>
      <c r="D55" s="112">
        <v>16957884966</v>
      </c>
      <c r="E55" s="112">
        <v>0</v>
      </c>
      <c r="F55" s="112">
        <v>0</v>
      </c>
      <c r="G55" s="112">
        <v>16957884966</v>
      </c>
    </row>
    <row r="56" spans="1:7" x14ac:dyDescent="0.25">
      <c r="A56" s="72"/>
      <c r="B56" s="49" t="s">
        <v>547</v>
      </c>
      <c r="C56" s="112">
        <v>1245224565</v>
      </c>
      <c r="D56" s="112">
        <v>1505657748</v>
      </c>
      <c r="E56" s="112">
        <v>0</v>
      </c>
      <c r="F56" s="112">
        <v>0</v>
      </c>
      <c r="G56" s="112">
        <v>1505657748</v>
      </c>
    </row>
    <row r="57" spans="1:7" x14ac:dyDescent="0.25">
      <c r="A57" s="72"/>
      <c r="B57" s="49" t="s">
        <v>549</v>
      </c>
      <c r="C57" s="112">
        <v>281725679</v>
      </c>
      <c r="D57" s="112">
        <v>4854034283</v>
      </c>
      <c r="E57" s="112">
        <v>0</v>
      </c>
      <c r="F57" s="112">
        <v>0</v>
      </c>
      <c r="G57" s="112">
        <v>4854034283</v>
      </c>
    </row>
    <row r="58" spans="1:7" x14ac:dyDescent="0.25">
      <c r="A58" s="72"/>
      <c r="B58" s="49" t="s">
        <v>540</v>
      </c>
      <c r="C58" s="112">
        <v>24237729313</v>
      </c>
      <c r="D58" s="112">
        <v>10806181760</v>
      </c>
      <c r="E58" s="112">
        <v>0</v>
      </c>
      <c r="F58" s="112">
        <v>0</v>
      </c>
      <c r="G58" s="112">
        <v>10806181760</v>
      </c>
    </row>
    <row r="59" spans="1:7" x14ac:dyDescent="0.25">
      <c r="A59" s="72"/>
      <c r="B59" s="49" t="s">
        <v>539</v>
      </c>
      <c r="C59" s="112">
        <v>1136254548</v>
      </c>
      <c r="D59" s="112">
        <v>3863173043</v>
      </c>
      <c r="E59" s="112">
        <v>0</v>
      </c>
      <c r="F59" s="112">
        <v>0</v>
      </c>
      <c r="G59" s="112">
        <v>3863173043</v>
      </c>
    </row>
    <row r="60" spans="1:7" x14ac:dyDescent="0.25">
      <c r="A60" s="72"/>
      <c r="B60" s="49" t="s">
        <v>545</v>
      </c>
      <c r="C60" s="112">
        <v>1862889453</v>
      </c>
      <c r="D60" s="112">
        <v>10449765485</v>
      </c>
      <c r="E60" s="112">
        <v>443161000</v>
      </c>
      <c r="F60" s="112">
        <v>0</v>
      </c>
      <c r="G60" s="112">
        <v>10006604485</v>
      </c>
    </row>
    <row r="61" spans="1:7" x14ac:dyDescent="0.25">
      <c r="A61" s="72"/>
      <c r="B61" s="49" t="s">
        <v>551</v>
      </c>
      <c r="C61" s="112">
        <v>492902968</v>
      </c>
      <c r="D61" s="112">
        <v>2132016255</v>
      </c>
      <c r="E61" s="112">
        <v>417420476</v>
      </c>
      <c r="F61" s="112">
        <v>0</v>
      </c>
      <c r="G61" s="112">
        <v>1714595779</v>
      </c>
    </row>
    <row r="62" spans="1:7" x14ac:dyDescent="0.25">
      <c r="A62" s="72"/>
      <c r="B62" s="49" t="s">
        <v>546</v>
      </c>
      <c r="C62" s="112">
        <v>1264418745</v>
      </c>
      <c r="D62" s="112">
        <v>5253645497</v>
      </c>
      <c r="E62" s="112">
        <v>0</v>
      </c>
      <c r="F62" s="112">
        <v>0</v>
      </c>
      <c r="G62" s="112">
        <v>5253645497</v>
      </c>
    </row>
    <row r="63" spans="1:7" s="47" customFormat="1" ht="14.25" x14ac:dyDescent="0.2">
      <c r="A63" s="71">
        <v>4</v>
      </c>
      <c r="B63" s="48" t="s">
        <v>553</v>
      </c>
      <c r="C63" s="111">
        <v>141606111634</v>
      </c>
      <c r="D63" s="111">
        <v>93165139896</v>
      </c>
      <c r="E63" s="111">
        <v>5038676771</v>
      </c>
      <c r="F63" s="111">
        <v>0</v>
      </c>
      <c r="G63" s="111">
        <v>88126463125</v>
      </c>
    </row>
    <row r="64" spans="1:7" x14ac:dyDescent="0.25">
      <c r="A64" s="72"/>
      <c r="B64" s="49" t="s">
        <v>648</v>
      </c>
      <c r="C64" s="112">
        <v>2066479437</v>
      </c>
      <c r="D64" s="112">
        <v>2969933397</v>
      </c>
      <c r="E64" s="112">
        <v>379796371</v>
      </c>
      <c r="F64" s="112">
        <v>0</v>
      </c>
      <c r="G64" s="112">
        <v>2590137026</v>
      </c>
    </row>
    <row r="65" spans="1:7" x14ac:dyDescent="0.25">
      <c r="A65" s="72"/>
      <c r="B65" s="49" t="s">
        <v>649</v>
      </c>
      <c r="C65" s="112">
        <v>79060013</v>
      </c>
      <c r="D65" s="112">
        <v>1097757317</v>
      </c>
      <c r="E65" s="112">
        <v>373687378</v>
      </c>
      <c r="F65" s="112">
        <v>0</v>
      </c>
      <c r="G65" s="112">
        <v>724069939</v>
      </c>
    </row>
    <row r="66" spans="1:7" x14ac:dyDescent="0.25">
      <c r="A66" s="72"/>
      <c r="B66" s="49" t="s">
        <v>650</v>
      </c>
      <c r="C66" s="112">
        <v>413404212</v>
      </c>
      <c r="D66" s="112">
        <v>8076011939</v>
      </c>
      <c r="E66" s="112">
        <v>0</v>
      </c>
      <c r="F66" s="112">
        <v>0</v>
      </c>
      <c r="G66" s="112">
        <v>8076011939</v>
      </c>
    </row>
    <row r="67" spans="1:7" x14ac:dyDescent="0.25">
      <c r="A67" s="72"/>
      <c r="B67" s="49" t="s">
        <v>651</v>
      </c>
      <c r="C67" s="112">
        <v>217148691</v>
      </c>
      <c r="D67" s="112">
        <v>4394471474</v>
      </c>
      <c r="E67" s="112">
        <v>271038075</v>
      </c>
      <c r="F67" s="112">
        <v>0</v>
      </c>
      <c r="G67" s="112">
        <v>4123433399</v>
      </c>
    </row>
    <row r="68" spans="1:7" x14ac:dyDescent="0.25">
      <c r="A68" s="72"/>
      <c r="B68" s="49" t="s">
        <v>652</v>
      </c>
      <c r="C68" s="112">
        <v>86980520</v>
      </c>
      <c r="D68" s="112">
        <v>11475582198</v>
      </c>
      <c r="E68" s="112">
        <v>268516538</v>
      </c>
      <c r="F68" s="112">
        <v>0</v>
      </c>
      <c r="G68" s="112">
        <v>11207065660</v>
      </c>
    </row>
    <row r="69" spans="1:7" x14ac:dyDescent="0.25">
      <c r="A69" s="72"/>
      <c r="B69" s="49" t="s">
        <v>644</v>
      </c>
      <c r="C69" s="112">
        <v>133237797499</v>
      </c>
      <c r="D69" s="112">
        <v>7535580290</v>
      </c>
      <c r="E69" s="112">
        <v>327715700</v>
      </c>
      <c r="F69" s="112">
        <v>0</v>
      </c>
      <c r="G69" s="112">
        <v>7207864590</v>
      </c>
    </row>
    <row r="70" spans="1:7" x14ac:dyDescent="0.25">
      <c r="A70" s="72"/>
      <c r="B70" s="49" t="s">
        <v>646</v>
      </c>
      <c r="C70" s="112">
        <v>107394982</v>
      </c>
      <c r="D70" s="112">
        <v>584632175</v>
      </c>
      <c r="E70" s="112">
        <v>0</v>
      </c>
      <c r="F70" s="112">
        <v>0</v>
      </c>
      <c r="G70" s="112">
        <v>584632175</v>
      </c>
    </row>
    <row r="71" spans="1:7" x14ac:dyDescent="0.25">
      <c r="A71" s="72"/>
      <c r="B71" s="49" t="s">
        <v>647</v>
      </c>
      <c r="C71" s="112">
        <v>500375037</v>
      </c>
      <c r="D71" s="112">
        <v>2777084102</v>
      </c>
      <c r="E71" s="112">
        <v>243090181</v>
      </c>
      <c r="F71" s="112">
        <v>0</v>
      </c>
      <c r="G71" s="112">
        <v>2533993921</v>
      </c>
    </row>
    <row r="72" spans="1:7" x14ac:dyDescent="0.25">
      <c r="A72" s="72"/>
      <c r="B72" s="49" t="s">
        <v>640</v>
      </c>
      <c r="C72" s="112">
        <v>64313679</v>
      </c>
      <c r="D72" s="112">
        <v>5132139856</v>
      </c>
      <c r="E72" s="112">
        <v>2000000000</v>
      </c>
      <c r="F72" s="112">
        <v>0</v>
      </c>
      <c r="G72" s="112">
        <v>3132139856</v>
      </c>
    </row>
    <row r="73" spans="1:7" x14ac:dyDescent="0.25">
      <c r="A73" s="72"/>
      <c r="B73" s="49" t="s">
        <v>645</v>
      </c>
      <c r="C73" s="112">
        <v>1156278339</v>
      </c>
      <c r="D73" s="112">
        <v>7935233480</v>
      </c>
      <c r="E73" s="112">
        <v>256350950</v>
      </c>
      <c r="F73" s="112">
        <v>0</v>
      </c>
      <c r="G73" s="112">
        <v>7678882530</v>
      </c>
    </row>
    <row r="74" spans="1:7" x14ac:dyDescent="0.25">
      <c r="A74" s="72"/>
      <c r="B74" s="49" t="s">
        <v>643</v>
      </c>
      <c r="C74" s="112">
        <v>385118581</v>
      </c>
      <c r="D74" s="112">
        <v>2797154460</v>
      </c>
      <c r="E74" s="112">
        <v>0</v>
      </c>
      <c r="F74" s="112">
        <v>0</v>
      </c>
      <c r="G74" s="112">
        <v>2797154460</v>
      </c>
    </row>
    <row r="75" spans="1:7" x14ac:dyDescent="0.25">
      <c r="A75" s="72"/>
      <c r="B75" s="49" t="s">
        <v>641</v>
      </c>
      <c r="C75" s="112">
        <v>772190659</v>
      </c>
      <c r="D75" s="112">
        <v>7295962708</v>
      </c>
      <c r="E75" s="112">
        <v>0</v>
      </c>
      <c r="F75" s="112">
        <v>0</v>
      </c>
      <c r="G75" s="112">
        <v>7295962708</v>
      </c>
    </row>
    <row r="76" spans="1:7" x14ac:dyDescent="0.25">
      <c r="A76" s="72"/>
      <c r="B76" s="49" t="s">
        <v>642</v>
      </c>
      <c r="C76" s="112">
        <v>1280451161</v>
      </c>
      <c r="D76" s="112">
        <v>11684819266</v>
      </c>
      <c r="E76" s="112">
        <v>289458296</v>
      </c>
      <c r="F76" s="112">
        <v>0</v>
      </c>
      <c r="G76" s="112">
        <v>11395360970</v>
      </c>
    </row>
    <row r="77" spans="1:7" x14ac:dyDescent="0.25">
      <c r="A77" s="72"/>
      <c r="B77" s="49" t="s">
        <v>637</v>
      </c>
      <c r="C77" s="112">
        <v>134410423</v>
      </c>
      <c r="D77" s="112">
        <v>2982473369</v>
      </c>
      <c r="E77" s="112">
        <v>30183417</v>
      </c>
      <c r="F77" s="112">
        <v>0</v>
      </c>
      <c r="G77" s="112">
        <v>2952289952</v>
      </c>
    </row>
    <row r="78" spans="1:7" x14ac:dyDescent="0.25">
      <c r="A78" s="72"/>
      <c r="B78" s="49" t="s">
        <v>639</v>
      </c>
      <c r="C78" s="112">
        <v>311154526</v>
      </c>
      <c r="D78" s="112">
        <v>1900488367</v>
      </c>
      <c r="E78" s="112">
        <v>292221390</v>
      </c>
      <c r="F78" s="112">
        <v>0</v>
      </c>
      <c r="G78" s="112">
        <v>1608266977</v>
      </c>
    </row>
    <row r="79" spans="1:7" x14ac:dyDescent="0.25">
      <c r="A79" s="72"/>
      <c r="B79" s="49" t="s">
        <v>636</v>
      </c>
      <c r="C79" s="112">
        <v>179015522</v>
      </c>
      <c r="D79" s="112">
        <v>3204249645</v>
      </c>
      <c r="E79" s="112">
        <v>550000</v>
      </c>
      <c r="F79" s="112">
        <v>0</v>
      </c>
      <c r="G79" s="112">
        <v>3203699645</v>
      </c>
    </row>
    <row r="80" spans="1:7" x14ac:dyDescent="0.25">
      <c r="A80" s="72"/>
      <c r="B80" s="49" t="s">
        <v>635</v>
      </c>
      <c r="C80" s="112">
        <v>201147905</v>
      </c>
      <c r="D80" s="112">
        <v>6104640485</v>
      </c>
      <c r="E80" s="112">
        <v>0</v>
      </c>
      <c r="F80" s="112">
        <v>0</v>
      </c>
      <c r="G80" s="112">
        <v>6104640485</v>
      </c>
    </row>
    <row r="81" spans="1:7" x14ac:dyDescent="0.25">
      <c r="A81" s="72"/>
      <c r="B81" s="49" t="s">
        <v>638</v>
      </c>
      <c r="C81" s="112">
        <v>106975286</v>
      </c>
      <c r="D81" s="112">
        <v>1512667419</v>
      </c>
      <c r="E81" s="112">
        <v>0</v>
      </c>
      <c r="F81" s="112">
        <v>0</v>
      </c>
      <c r="G81" s="112">
        <v>1512667419</v>
      </c>
    </row>
    <row r="82" spans="1:7" x14ac:dyDescent="0.25">
      <c r="A82" s="72"/>
      <c r="B82" s="49" t="s">
        <v>634</v>
      </c>
      <c r="C82" s="112">
        <v>67635661</v>
      </c>
      <c r="D82" s="112">
        <v>2130628575</v>
      </c>
      <c r="E82" s="112">
        <v>0</v>
      </c>
      <c r="F82" s="112">
        <v>0</v>
      </c>
      <c r="G82" s="112">
        <v>2130628575</v>
      </c>
    </row>
    <row r="83" spans="1:7" x14ac:dyDescent="0.25">
      <c r="A83" s="72"/>
      <c r="B83" s="49" t="s">
        <v>632</v>
      </c>
      <c r="C83" s="112">
        <v>225894412</v>
      </c>
      <c r="D83" s="112">
        <v>1314140118</v>
      </c>
      <c r="E83" s="112">
        <v>306068475</v>
      </c>
      <c r="F83" s="112">
        <v>0</v>
      </c>
      <c r="G83" s="112">
        <v>1008071643</v>
      </c>
    </row>
    <row r="84" spans="1:7" x14ac:dyDescent="0.25">
      <c r="A84" s="72"/>
      <c r="B84" s="49" t="s">
        <v>633</v>
      </c>
      <c r="C84" s="112">
        <v>12885089</v>
      </c>
      <c r="D84" s="112">
        <v>259489256</v>
      </c>
      <c r="E84" s="112">
        <v>0</v>
      </c>
      <c r="F84" s="112">
        <v>0</v>
      </c>
      <c r="G84" s="112">
        <v>259489256</v>
      </c>
    </row>
    <row r="85" spans="1:7" s="47" customFormat="1" ht="14.25" x14ac:dyDescent="0.2">
      <c r="A85" s="71">
        <v>5</v>
      </c>
      <c r="B85" s="48" t="s">
        <v>654</v>
      </c>
      <c r="C85" s="111">
        <v>50649523048</v>
      </c>
      <c r="D85" s="111">
        <v>130547061857</v>
      </c>
      <c r="E85" s="111">
        <v>4082051391</v>
      </c>
      <c r="F85" s="111">
        <v>0</v>
      </c>
      <c r="G85" s="111">
        <v>126465010466</v>
      </c>
    </row>
    <row r="86" spans="1:7" x14ac:dyDescent="0.25">
      <c r="A86" s="72"/>
      <c r="B86" s="49" t="s">
        <v>756</v>
      </c>
      <c r="C86" s="112">
        <v>3396561281</v>
      </c>
      <c r="D86" s="112">
        <v>6663834208</v>
      </c>
      <c r="E86" s="112">
        <v>4959840</v>
      </c>
      <c r="F86" s="112">
        <v>0</v>
      </c>
      <c r="G86" s="112">
        <v>6658874368</v>
      </c>
    </row>
    <row r="87" spans="1:7" x14ac:dyDescent="0.25">
      <c r="A87" s="72"/>
      <c r="B87" s="49" t="s">
        <v>757</v>
      </c>
      <c r="C87" s="112">
        <v>496005169</v>
      </c>
      <c r="D87" s="112">
        <v>660415679</v>
      </c>
      <c r="E87" s="112">
        <v>100517600</v>
      </c>
      <c r="F87" s="112">
        <v>0</v>
      </c>
      <c r="G87" s="112">
        <v>559898079</v>
      </c>
    </row>
    <row r="88" spans="1:7" x14ac:dyDescent="0.25">
      <c r="A88" s="72"/>
      <c r="B88" s="49" t="s">
        <v>755</v>
      </c>
      <c r="C88" s="112">
        <v>271369583</v>
      </c>
      <c r="D88" s="112">
        <v>933962011</v>
      </c>
      <c r="E88" s="112">
        <v>0</v>
      </c>
      <c r="F88" s="112">
        <v>0</v>
      </c>
      <c r="G88" s="112">
        <v>933962011</v>
      </c>
    </row>
    <row r="89" spans="1:7" x14ac:dyDescent="0.25">
      <c r="A89" s="72"/>
      <c r="B89" s="49" t="s">
        <v>742</v>
      </c>
      <c r="C89" s="112">
        <v>642521713</v>
      </c>
      <c r="D89" s="112">
        <v>6093640686</v>
      </c>
      <c r="E89" s="112">
        <v>454345270</v>
      </c>
      <c r="F89" s="112">
        <v>0</v>
      </c>
      <c r="G89" s="112">
        <v>5639295416</v>
      </c>
    </row>
    <row r="90" spans="1:7" x14ac:dyDescent="0.25">
      <c r="A90" s="72"/>
      <c r="B90" s="49" t="s">
        <v>741</v>
      </c>
      <c r="C90" s="112">
        <v>13441880680</v>
      </c>
      <c r="D90" s="112">
        <v>65543794586</v>
      </c>
      <c r="E90" s="112">
        <v>99021000</v>
      </c>
      <c r="F90" s="112">
        <v>0</v>
      </c>
      <c r="G90" s="112">
        <v>65444773586</v>
      </c>
    </row>
    <row r="91" spans="1:7" x14ac:dyDescent="0.25">
      <c r="A91" s="72"/>
      <c r="B91" s="49" t="s">
        <v>753</v>
      </c>
      <c r="C91" s="112">
        <v>857429105</v>
      </c>
      <c r="D91" s="112">
        <v>930129623</v>
      </c>
      <c r="E91" s="112">
        <v>386110000</v>
      </c>
      <c r="F91" s="112">
        <v>0</v>
      </c>
      <c r="G91" s="112">
        <v>544019623</v>
      </c>
    </row>
    <row r="92" spans="1:7" x14ac:dyDescent="0.25">
      <c r="A92" s="72"/>
      <c r="B92" s="49" t="s">
        <v>754</v>
      </c>
      <c r="C92" s="112">
        <v>7281405988</v>
      </c>
      <c r="D92" s="112">
        <v>14382519636</v>
      </c>
      <c r="E92" s="112">
        <v>304653400</v>
      </c>
      <c r="F92" s="112">
        <v>0</v>
      </c>
      <c r="G92" s="112">
        <v>14077866236</v>
      </c>
    </row>
    <row r="93" spans="1:7" x14ac:dyDescent="0.25">
      <c r="A93" s="72"/>
      <c r="B93" s="49" t="s">
        <v>752</v>
      </c>
      <c r="C93" s="112">
        <v>806521283</v>
      </c>
      <c r="D93" s="112">
        <v>7822135414</v>
      </c>
      <c r="E93" s="112">
        <v>682859800</v>
      </c>
      <c r="F93" s="112">
        <v>0</v>
      </c>
      <c r="G93" s="112">
        <v>7139275614</v>
      </c>
    </row>
    <row r="94" spans="1:7" x14ac:dyDescent="0.25">
      <c r="A94" s="72"/>
      <c r="B94" s="49" t="s">
        <v>750</v>
      </c>
      <c r="C94" s="112">
        <v>1933981697</v>
      </c>
      <c r="D94" s="112">
        <v>2379172910</v>
      </c>
      <c r="E94" s="112">
        <v>1211306000</v>
      </c>
      <c r="F94" s="112">
        <v>0</v>
      </c>
      <c r="G94" s="112">
        <v>1167866910</v>
      </c>
    </row>
    <row r="95" spans="1:7" x14ac:dyDescent="0.25">
      <c r="A95" s="72"/>
      <c r="B95" s="49" t="s">
        <v>751</v>
      </c>
      <c r="C95" s="112">
        <v>9386937565</v>
      </c>
      <c r="D95" s="112">
        <v>8004325910</v>
      </c>
      <c r="E95" s="112">
        <v>153825500</v>
      </c>
      <c r="F95" s="112">
        <v>0</v>
      </c>
      <c r="G95" s="112">
        <v>7850500410</v>
      </c>
    </row>
    <row r="96" spans="1:7" x14ac:dyDescent="0.25">
      <c r="A96" s="72"/>
      <c r="B96" s="49" t="s">
        <v>745</v>
      </c>
      <c r="C96" s="112">
        <v>349804112</v>
      </c>
      <c r="D96" s="112">
        <v>738559685</v>
      </c>
      <c r="E96" s="112">
        <v>0</v>
      </c>
      <c r="F96" s="112">
        <v>0</v>
      </c>
      <c r="G96" s="112">
        <v>738559685</v>
      </c>
    </row>
    <row r="97" spans="1:7" x14ac:dyDescent="0.25">
      <c r="A97" s="72"/>
      <c r="B97" s="49" t="s">
        <v>749</v>
      </c>
      <c r="C97" s="112">
        <v>1934117140</v>
      </c>
      <c r="D97" s="112">
        <v>1880395423</v>
      </c>
      <c r="E97" s="112">
        <v>5445665</v>
      </c>
      <c r="F97" s="112">
        <v>0</v>
      </c>
      <c r="G97" s="112">
        <v>1874949758</v>
      </c>
    </row>
    <row r="98" spans="1:7" x14ac:dyDescent="0.25">
      <c r="A98" s="72"/>
      <c r="B98" s="49" t="s">
        <v>748</v>
      </c>
      <c r="C98" s="112">
        <v>7324909169</v>
      </c>
      <c r="D98" s="112">
        <v>1194511727</v>
      </c>
      <c r="E98" s="112">
        <v>264381846</v>
      </c>
      <c r="F98" s="112">
        <v>0</v>
      </c>
      <c r="G98" s="112">
        <v>930129881</v>
      </c>
    </row>
    <row r="99" spans="1:7" x14ac:dyDescent="0.25">
      <c r="A99" s="72"/>
      <c r="B99" s="49" t="s">
        <v>744</v>
      </c>
      <c r="C99" s="112">
        <v>144530252</v>
      </c>
      <c r="D99" s="112">
        <v>11000849660</v>
      </c>
      <c r="E99" s="112">
        <v>234755000</v>
      </c>
      <c r="F99" s="112">
        <v>0</v>
      </c>
      <c r="G99" s="112">
        <v>10766094660</v>
      </c>
    </row>
    <row r="100" spans="1:7" x14ac:dyDescent="0.25">
      <c r="A100" s="72"/>
      <c r="B100" s="49" t="s">
        <v>740</v>
      </c>
      <c r="C100" s="112">
        <v>425252024</v>
      </c>
      <c r="D100" s="112">
        <v>388268829</v>
      </c>
      <c r="E100" s="112">
        <v>0</v>
      </c>
      <c r="F100" s="112">
        <v>0</v>
      </c>
      <c r="G100" s="112">
        <v>388268829</v>
      </c>
    </row>
    <row r="101" spans="1:7" x14ac:dyDescent="0.25">
      <c r="A101" s="72"/>
      <c r="B101" s="49" t="s">
        <v>743</v>
      </c>
      <c r="C101" s="112">
        <v>611149477</v>
      </c>
      <c r="D101" s="112">
        <v>661845824</v>
      </c>
      <c r="E101" s="112">
        <v>0</v>
      </c>
      <c r="F101" s="112">
        <v>0</v>
      </c>
      <c r="G101" s="112">
        <v>661845824</v>
      </c>
    </row>
    <row r="102" spans="1:7" x14ac:dyDescent="0.25">
      <c r="A102" s="72"/>
      <c r="B102" s="49" t="s">
        <v>746</v>
      </c>
      <c r="C102" s="112">
        <v>970462810</v>
      </c>
      <c r="D102" s="112">
        <v>504530212</v>
      </c>
      <c r="E102" s="112">
        <v>0</v>
      </c>
      <c r="F102" s="112">
        <v>0</v>
      </c>
      <c r="G102" s="112">
        <v>504530212</v>
      </c>
    </row>
    <row r="103" spans="1:7" x14ac:dyDescent="0.25">
      <c r="A103" s="72"/>
      <c r="B103" s="49" t="s">
        <v>747</v>
      </c>
      <c r="C103" s="112">
        <v>374684000</v>
      </c>
      <c r="D103" s="112">
        <v>764169834</v>
      </c>
      <c r="E103" s="112">
        <v>179870470</v>
      </c>
      <c r="F103" s="112">
        <v>0</v>
      </c>
      <c r="G103" s="112">
        <v>584299364</v>
      </c>
    </row>
    <row r="104" spans="1:7" s="47" customFormat="1" ht="14.25" x14ac:dyDescent="0.2">
      <c r="A104" s="71">
        <v>6</v>
      </c>
      <c r="B104" s="48" t="s">
        <v>759</v>
      </c>
      <c r="C104" s="111">
        <v>124744655767</v>
      </c>
      <c r="D104" s="111">
        <v>208428766882</v>
      </c>
      <c r="E104" s="111">
        <v>6123594110</v>
      </c>
      <c r="F104" s="111">
        <v>285000000</v>
      </c>
      <c r="G104" s="111">
        <v>202020172772</v>
      </c>
    </row>
    <row r="105" spans="1:7" x14ac:dyDescent="0.25">
      <c r="A105" s="72"/>
      <c r="B105" s="49" t="s">
        <v>842</v>
      </c>
      <c r="C105" s="112">
        <v>2941309108</v>
      </c>
      <c r="D105" s="112">
        <v>15866108854</v>
      </c>
      <c r="E105" s="112">
        <v>408398528</v>
      </c>
      <c r="F105" s="112">
        <v>0</v>
      </c>
      <c r="G105" s="112">
        <v>15457710326</v>
      </c>
    </row>
    <row r="106" spans="1:7" x14ac:dyDescent="0.25">
      <c r="A106" s="72"/>
      <c r="B106" s="49" t="s">
        <v>845</v>
      </c>
      <c r="C106" s="112">
        <v>537523179</v>
      </c>
      <c r="D106" s="112">
        <v>2511554936</v>
      </c>
      <c r="E106" s="112">
        <v>321175152</v>
      </c>
      <c r="F106" s="112">
        <v>85000000</v>
      </c>
      <c r="G106" s="112">
        <v>2105379784</v>
      </c>
    </row>
    <row r="107" spans="1:7" x14ac:dyDescent="0.25">
      <c r="A107" s="72"/>
      <c r="B107" s="49" t="s">
        <v>846</v>
      </c>
      <c r="C107" s="112">
        <v>2109772513</v>
      </c>
      <c r="D107" s="112">
        <v>3133865817</v>
      </c>
      <c r="E107" s="112">
        <v>443689122</v>
      </c>
      <c r="F107" s="112">
        <v>0</v>
      </c>
      <c r="G107" s="112">
        <v>2690176695</v>
      </c>
    </row>
    <row r="108" spans="1:7" x14ac:dyDescent="0.25">
      <c r="A108" s="72"/>
      <c r="B108" s="49" t="s">
        <v>843</v>
      </c>
      <c r="C108" s="112">
        <v>5013913781</v>
      </c>
      <c r="D108" s="112">
        <v>8264504665</v>
      </c>
      <c r="E108" s="112">
        <v>272443300</v>
      </c>
      <c r="F108" s="112">
        <v>0</v>
      </c>
      <c r="G108" s="112">
        <v>7992061365</v>
      </c>
    </row>
    <row r="109" spans="1:7" x14ac:dyDescent="0.25">
      <c r="A109" s="72"/>
      <c r="B109" s="49" t="s">
        <v>841</v>
      </c>
      <c r="C109" s="112">
        <v>1178278978</v>
      </c>
      <c r="D109" s="112">
        <v>4763164138</v>
      </c>
      <c r="E109" s="112">
        <v>603184000</v>
      </c>
      <c r="F109" s="112">
        <v>100000000</v>
      </c>
      <c r="G109" s="112">
        <v>4059980138</v>
      </c>
    </row>
    <row r="110" spans="1:7" x14ac:dyDescent="0.25">
      <c r="A110" s="72"/>
      <c r="B110" s="49" t="s">
        <v>847</v>
      </c>
      <c r="C110" s="112">
        <v>3865642209</v>
      </c>
      <c r="D110" s="112">
        <v>1651089468</v>
      </c>
      <c r="E110" s="112">
        <v>271417712</v>
      </c>
      <c r="F110" s="112">
        <v>100000000</v>
      </c>
      <c r="G110" s="112">
        <v>1279671756</v>
      </c>
    </row>
    <row r="111" spans="1:7" x14ac:dyDescent="0.25">
      <c r="A111" s="72"/>
      <c r="B111" s="49" t="s">
        <v>844</v>
      </c>
      <c r="C111" s="112">
        <v>6795679037</v>
      </c>
      <c r="D111" s="112">
        <v>17742352946</v>
      </c>
      <c r="E111" s="112">
        <v>314890651</v>
      </c>
      <c r="F111" s="112">
        <v>0</v>
      </c>
      <c r="G111" s="112">
        <v>17427462295</v>
      </c>
    </row>
    <row r="112" spans="1:7" x14ac:dyDescent="0.25">
      <c r="A112" s="72"/>
      <c r="B112" s="49" t="s">
        <v>852</v>
      </c>
      <c r="C112" s="112">
        <v>12017577450</v>
      </c>
      <c r="D112" s="112">
        <v>10521613973</v>
      </c>
      <c r="E112" s="112">
        <v>269742652</v>
      </c>
      <c r="F112" s="112">
        <v>0</v>
      </c>
      <c r="G112" s="112">
        <v>10251871321</v>
      </c>
    </row>
    <row r="113" spans="1:7" x14ac:dyDescent="0.25">
      <c r="A113" s="72"/>
      <c r="B113" s="49" t="s">
        <v>1333</v>
      </c>
      <c r="C113" s="112">
        <v>10551284563</v>
      </c>
      <c r="D113" s="112">
        <v>6589792031</v>
      </c>
      <c r="E113" s="112">
        <v>236968250</v>
      </c>
      <c r="F113" s="112">
        <v>0</v>
      </c>
      <c r="G113" s="112">
        <v>6352823781</v>
      </c>
    </row>
    <row r="114" spans="1:7" x14ac:dyDescent="0.25">
      <c r="A114" s="72"/>
      <c r="B114" s="49" t="s">
        <v>848</v>
      </c>
      <c r="C114" s="112">
        <v>54475230634</v>
      </c>
      <c r="D114" s="112">
        <v>79491696218</v>
      </c>
      <c r="E114" s="112">
        <v>292703300</v>
      </c>
      <c r="F114" s="112">
        <v>0</v>
      </c>
      <c r="G114" s="112">
        <v>79198992918</v>
      </c>
    </row>
    <row r="115" spans="1:7" x14ac:dyDescent="0.25">
      <c r="A115" s="72"/>
      <c r="B115" s="49" t="s">
        <v>850</v>
      </c>
      <c r="C115" s="112">
        <v>1425848129</v>
      </c>
      <c r="D115" s="112">
        <v>5053153534</v>
      </c>
      <c r="E115" s="112">
        <v>346295900</v>
      </c>
      <c r="F115" s="112">
        <v>0</v>
      </c>
      <c r="G115" s="112">
        <v>4706857634</v>
      </c>
    </row>
    <row r="116" spans="1:7" x14ac:dyDescent="0.25">
      <c r="A116" s="72"/>
      <c r="B116" s="49" t="s">
        <v>1334</v>
      </c>
      <c r="C116" s="112">
        <v>359528750</v>
      </c>
      <c r="D116" s="112">
        <v>1070575478</v>
      </c>
      <c r="E116" s="112">
        <v>502079700</v>
      </c>
      <c r="F116" s="112">
        <v>0</v>
      </c>
      <c r="G116" s="112">
        <v>568495778</v>
      </c>
    </row>
    <row r="117" spans="1:7" x14ac:dyDescent="0.25">
      <c r="A117" s="72"/>
      <c r="B117" s="49" t="s">
        <v>840</v>
      </c>
      <c r="C117" s="112">
        <v>4873027353</v>
      </c>
      <c r="D117" s="112">
        <v>2695366139</v>
      </c>
      <c r="E117" s="112">
        <v>342292700</v>
      </c>
      <c r="F117" s="112">
        <v>0</v>
      </c>
      <c r="G117" s="112">
        <v>2353073439</v>
      </c>
    </row>
    <row r="118" spans="1:7" x14ac:dyDescent="0.25">
      <c r="A118" s="72"/>
      <c r="B118" s="49" t="s">
        <v>1335</v>
      </c>
      <c r="C118" s="112">
        <v>1291403035</v>
      </c>
      <c r="D118" s="112">
        <v>8067593000</v>
      </c>
      <c r="E118" s="112">
        <v>271986700</v>
      </c>
      <c r="F118" s="112">
        <v>0</v>
      </c>
      <c r="G118" s="112">
        <v>7795606300</v>
      </c>
    </row>
    <row r="119" spans="1:7" x14ac:dyDescent="0.25">
      <c r="A119" s="72"/>
      <c r="B119" s="49" t="s">
        <v>851</v>
      </c>
      <c r="C119" s="112">
        <v>552939994</v>
      </c>
      <c r="D119" s="112">
        <v>2083152351</v>
      </c>
      <c r="E119" s="112">
        <v>205138700</v>
      </c>
      <c r="F119" s="112">
        <v>0</v>
      </c>
      <c r="G119" s="112">
        <v>1878013651</v>
      </c>
    </row>
    <row r="120" spans="1:7" x14ac:dyDescent="0.25">
      <c r="A120" s="72"/>
      <c r="B120" s="49" t="s">
        <v>849</v>
      </c>
      <c r="C120" s="112">
        <v>1504169359</v>
      </c>
      <c r="D120" s="112">
        <v>10339878156</v>
      </c>
      <c r="E120" s="112">
        <v>352610278</v>
      </c>
      <c r="F120" s="112">
        <v>0</v>
      </c>
      <c r="G120" s="112">
        <v>9987267878</v>
      </c>
    </row>
    <row r="121" spans="1:7" x14ac:dyDescent="0.25">
      <c r="A121" s="72"/>
      <c r="B121" s="49" t="s">
        <v>853</v>
      </c>
      <c r="C121" s="112">
        <v>3968189359</v>
      </c>
      <c r="D121" s="112">
        <v>2885567403</v>
      </c>
      <c r="E121" s="112">
        <v>118147525</v>
      </c>
      <c r="F121" s="112">
        <v>0</v>
      </c>
      <c r="G121" s="112">
        <v>2767419878</v>
      </c>
    </row>
    <row r="122" spans="1:7" x14ac:dyDescent="0.25">
      <c r="A122" s="72"/>
      <c r="B122" s="49" t="s">
        <v>854</v>
      </c>
      <c r="C122" s="112">
        <v>7757416771</v>
      </c>
      <c r="D122" s="112">
        <v>12175467630</v>
      </c>
      <c r="E122" s="112">
        <v>244692100</v>
      </c>
      <c r="F122" s="112">
        <v>0</v>
      </c>
      <c r="G122" s="112">
        <v>11930775530</v>
      </c>
    </row>
    <row r="123" spans="1:7" x14ac:dyDescent="0.25">
      <c r="A123" s="72"/>
      <c r="B123" s="49" t="s">
        <v>1336</v>
      </c>
      <c r="C123" s="112">
        <v>3525921565</v>
      </c>
      <c r="D123" s="112">
        <v>13521472583</v>
      </c>
      <c r="E123" s="112">
        <v>305737840</v>
      </c>
      <c r="F123" s="112">
        <v>0</v>
      </c>
      <c r="G123" s="112">
        <v>13215734743</v>
      </c>
    </row>
    <row r="124" spans="1:7" s="47" customFormat="1" ht="14.25" x14ac:dyDescent="0.2">
      <c r="A124" s="71">
        <v>7</v>
      </c>
      <c r="B124" s="48" t="s">
        <v>856</v>
      </c>
      <c r="C124" s="111">
        <v>78921196666</v>
      </c>
      <c r="D124" s="111">
        <v>99214733363</v>
      </c>
      <c r="E124" s="111">
        <v>951563500</v>
      </c>
      <c r="F124" s="111">
        <v>0</v>
      </c>
      <c r="G124" s="111">
        <v>98263169863</v>
      </c>
    </row>
    <row r="125" spans="1:7" x14ac:dyDescent="0.25">
      <c r="A125" s="72"/>
      <c r="B125" s="49" t="s">
        <v>932</v>
      </c>
      <c r="C125" s="112">
        <v>10231648390</v>
      </c>
      <c r="D125" s="112">
        <v>3323851917</v>
      </c>
      <c r="E125" s="112">
        <v>201658000</v>
      </c>
      <c r="F125" s="112">
        <v>0</v>
      </c>
      <c r="G125" s="112">
        <v>3122193917</v>
      </c>
    </row>
    <row r="126" spans="1:7" x14ac:dyDescent="0.25">
      <c r="A126" s="72"/>
      <c r="B126" s="49" t="s">
        <v>937</v>
      </c>
      <c r="C126" s="112">
        <v>734801754</v>
      </c>
      <c r="D126" s="112">
        <v>10397738609</v>
      </c>
      <c r="E126" s="112">
        <v>0</v>
      </c>
      <c r="F126" s="112">
        <v>0</v>
      </c>
      <c r="G126" s="112">
        <v>10397738609</v>
      </c>
    </row>
    <row r="127" spans="1:7" x14ac:dyDescent="0.25">
      <c r="A127" s="72"/>
      <c r="B127" s="49" t="s">
        <v>931</v>
      </c>
      <c r="C127" s="112">
        <v>599725292</v>
      </c>
      <c r="D127" s="112">
        <v>5882165649</v>
      </c>
      <c r="E127" s="112">
        <v>0</v>
      </c>
      <c r="F127" s="112">
        <v>0</v>
      </c>
      <c r="G127" s="112">
        <v>5882165649</v>
      </c>
    </row>
    <row r="128" spans="1:7" x14ac:dyDescent="0.25">
      <c r="A128" s="72"/>
      <c r="B128" s="49" t="s">
        <v>939</v>
      </c>
      <c r="C128" s="112">
        <v>1812907419</v>
      </c>
      <c r="D128" s="112">
        <v>2348072839</v>
      </c>
      <c r="E128" s="112">
        <v>325870500</v>
      </c>
      <c r="F128" s="112">
        <v>0</v>
      </c>
      <c r="G128" s="112">
        <v>2022202339</v>
      </c>
    </row>
    <row r="129" spans="1:7" x14ac:dyDescent="0.25">
      <c r="A129" s="72"/>
      <c r="B129" s="49" t="s">
        <v>938</v>
      </c>
      <c r="C129" s="112">
        <v>197377600</v>
      </c>
      <c r="D129" s="112">
        <v>528616331</v>
      </c>
      <c r="E129" s="112">
        <v>424035000</v>
      </c>
      <c r="F129" s="112">
        <v>0</v>
      </c>
      <c r="G129" s="112">
        <v>104581331</v>
      </c>
    </row>
    <row r="130" spans="1:7" x14ac:dyDescent="0.25">
      <c r="A130" s="72"/>
      <c r="B130" s="49" t="s">
        <v>936</v>
      </c>
      <c r="C130" s="112">
        <v>1240015299</v>
      </c>
      <c r="D130" s="112">
        <v>1269953526</v>
      </c>
      <c r="E130" s="112">
        <v>0</v>
      </c>
      <c r="F130" s="112">
        <v>0</v>
      </c>
      <c r="G130" s="112">
        <v>1269953526</v>
      </c>
    </row>
    <row r="131" spans="1:7" x14ac:dyDescent="0.25">
      <c r="A131" s="72"/>
      <c r="B131" s="49" t="s">
        <v>1337</v>
      </c>
      <c r="C131" s="112">
        <v>1390918334</v>
      </c>
      <c r="D131" s="112">
        <v>9689582338</v>
      </c>
      <c r="E131" s="112">
        <v>0</v>
      </c>
      <c r="F131" s="112">
        <v>0</v>
      </c>
      <c r="G131" s="112">
        <v>9689582338</v>
      </c>
    </row>
    <row r="132" spans="1:7" x14ac:dyDescent="0.25">
      <c r="A132" s="72"/>
      <c r="B132" s="49" t="s">
        <v>930</v>
      </c>
      <c r="C132" s="112">
        <v>25414328554</v>
      </c>
      <c r="D132" s="112">
        <v>-3061734822</v>
      </c>
      <c r="E132" s="112">
        <v>0</v>
      </c>
      <c r="F132" s="112">
        <v>0</v>
      </c>
      <c r="G132" s="112">
        <v>-3061734822</v>
      </c>
    </row>
    <row r="133" spans="1:7" x14ac:dyDescent="0.25">
      <c r="A133" s="72"/>
      <c r="B133" s="49" t="s">
        <v>935</v>
      </c>
      <c r="C133" s="112">
        <v>3622543768</v>
      </c>
      <c r="D133" s="112">
        <v>2798632297</v>
      </c>
      <c r="E133" s="112">
        <v>0</v>
      </c>
      <c r="F133" s="112">
        <v>0</v>
      </c>
      <c r="G133" s="112">
        <v>2798632297</v>
      </c>
    </row>
    <row r="134" spans="1:7" x14ac:dyDescent="0.25">
      <c r="A134" s="72"/>
      <c r="B134" s="49" t="s">
        <v>933</v>
      </c>
      <c r="C134" s="112">
        <v>9708857341</v>
      </c>
      <c r="D134" s="112">
        <v>30543708521</v>
      </c>
      <c r="E134" s="112">
        <v>0</v>
      </c>
      <c r="F134" s="112">
        <v>0</v>
      </c>
      <c r="G134" s="112">
        <v>30543708521</v>
      </c>
    </row>
    <row r="135" spans="1:7" x14ac:dyDescent="0.25">
      <c r="A135" s="72"/>
      <c r="B135" s="49" t="s">
        <v>929</v>
      </c>
      <c r="C135" s="112">
        <v>7131921611</v>
      </c>
      <c r="D135" s="112">
        <v>19479390240</v>
      </c>
      <c r="E135" s="112">
        <v>0</v>
      </c>
      <c r="F135" s="112">
        <v>0</v>
      </c>
      <c r="G135" s="112">
        <v>19479390240</v>
      </c>
    </row>
    <row r="136" spans="1:7" x14ac:dyDescent="0.25">
      <c r="A136" s="72"/>
      <c r="B136" s="49" t="s">
        <v>934</v>
      </c>
      <c r="C136" s="112">
        <v>16836151304</v>
      </c>
      <c r="D136" s="112">
        <v>16014755918</v>
      </c>
      <c r="E136" s="112">
        <v>0</v>
      </c>
      <c r="F136" s="112">
        <v>0</v>
      </c>
      <c r="G136" s="112">
        <v>16014755918</v>
      </c>
    </row>
    <row r="137" spans="1:7" s="47" customFormat="1" ht="14.25" x14ac:dyDescent="0.2">
      <c r="A137" s="71">
        <v>8</v>
      </c>
      <c r="B137" s="48" t="s">
        <v>941</v>
      </c>
      <c r="C137" s="111">
        <v>6561221217</v>
      </c>
      <c r="D137" s="111">
        <v>42537572859</v>
      </c>
      <c r="E137" s="111">
        <v>4007423138</v>
      </c>
      <c r="F137" s="111">
        <v>0</v>
      </c>
      <c r="G137" s="111">
        <v>38530149721</v>
      </c>
    </row>
    <row r="138" spans="1:7" x14ac:dyDescent="0.25">
      <c r="A138" s="72"/>
      <c r="B138" s="49" t="s">
        <v>1004</v>
      </c>
      <c r="C138" s="112">
        <v>1652681902</v>
      </c>
      <c r="D138" s="112">
        <v>5489397614</v>
      </c>
      <c r="E138" s="112">
        <v>282606877</v>
      </c>
      <c r="F138" s="112">
        <v>0</v>
      </c>
      <c r="G138" s="112">
        <v>5206790737</v>
      </c>
    </row>
    <row r="139" spans="1:7" x14ac:dyDescent="0.25">
      <c r="A139" s="72"/>
      <c r="B139" s="49" t="s">
        <v>993</v>
      </c>
      <c r="C139" s="112">
        <v>183066314</v>
      </c>
      <c r="D139" s="112">
        <v>1998730966</v>
      </c>
      <c r="E139" s="112">
        <v>284643452</v>
      </c>
      <c r="F139" s="112">
        <v>0</v>
      </c>
      <c r="G139" s="112">
        <v>1714087514</v>
      </c>
    </row>
    <row r="140" spans="1:7" x14ac:dyDescent="0.25">
      <c r="A140" s="72"/>
      <c r="B140" s="49" t="s">
        <v>991</v>
      </c>
      <c r="C140" s="112">
        <v>24220850</v>
      </c>
      <c r="D140" s="112">
        <v>12571005420</v>
      </c>
      <c r="E140" s="112">
        <v>284435463</v>
      </c>
      <c r="F140" s="112">
        <v>0</v>
      </c>
      <c r="G140" s="112">
        <v>12286569957</v>
      </c>
    </row>
    <row r="141" spans="1:7" x14ac:dyDescent="0.25">
      <c r="A141" s="72"/>
      <c r="B141" s="49" t="s">
        <v>994</v>
      </c>
      <c r="C141" s="112">
        <v>78122992</v>
      </c>
      <c r="D141" s="112">
        <v>1746571814</v>
      </c>
      <c r="E141" s="112">
        <v>0</v>
      </c>
      <c r="F141" s="112">
        <v>0</v>
      </c>
      <c r="G141" s="112">
        <v>1746571814</v>
      </c>
    </row>
    <row r="142" spans="1:7" x14ac:dyDescent="0.25">
      <c r="A142" s="72"/>
      <c r="B142" s="49" t="s">
        <v>1002</v>
      </c>
      <c r="C142" s="112">
        <v>807368960</v>
      </c>
      <c r="D142" s="112">
        <v>1426212553</v>
      </c>
      <c r="E142" s="112">
        <v>333861077</v>
      </c>
      <c r="F142" s="112">
        <v>0</v>
      </c>
      <c r="G142" s="112">
        <v>1092351476</v>
      </c>
    </row>
    <row r="143" spans="1:7" x14ac:dyDescent="0.25">
      <c r="A143" s="72"/>
      <c r="B143" s="49" t="s">
        <v>992</v>
      </c>
      <c r="C143" s="112">
        <v>290838160</v>
      </c>
      <c r="D143" s="112">
        <v>1200195492</v>
      </c>
      <c r="E143" s="112">
        <v>377560687</v>
      </c>
      <c r="F143" s="112">
        <v>0</v>
      </c>
      <c r="G143" s="112">
        <v>822634805</v>
      </c>
    </row>
    <row r="144" spans="1:7" x14ac:dyDescent="0.25">
      <c r="A144" s="72"/>
      <c r="B144" s="49" t="s">
        <v>1003</v>
      </c>
      <c r="C144" s="112">
        <v>1076665294</v>
      </c>
      <c r="D144" s="112">
        <v>5553184358</v>
      </c>
      <c r="E144" s="112">
        <v>281800977</v>
      </c>
      <c r="F144" s="112">
        <v>0</v>
      </c>
      <c r="G144" s="112">
        <v>5271383381</v>
      </c>
    </row>
    <row r="145" spans="1:7" x14ac:dyDescent="0.25">
      <c r="A145" s="72"/>
      <c r="B145" s="49" t="s">
        <v>997</v>
      </c>
      <c r="C145" s="112">
        <v>108497784</v>
      </c>
      <c r="D145" s="112">
        <v>2855412409</v>
      </c>
      <c r="E145" s="112">
        <v>270369061</v>
      </c>
      <c r="F145" s="112">
        <v>0</v>
      </c>
      <c r="G145" s="112">
        <v>2585043348</v>
      </c>
    </row>
    <row r="146" spans="1:7" x14ac:dyDescent="0.25">
      <c r="A146" s="72"/>
      <c r="B146" s="49" t="s">
        <v>1001</v>
      </c>
      <c r="C146" s="112">
        <v>257172656</v>
      </c>
      <c r="D146" s="112">
        <v>1465130662</v>
      </c>
      <c r="E146" s="112">
        <v>238641374</v>
      </c>
      <c r="F146" s="112">
        <v>0</v>
      </c>
      <c r="G146" s="112">
        <v>1226489288</v>
      </c>
    </row>
    <row r="147" spans="1:7" x14ac:dyDescent="0.25">
      <c r="A147" s="72"/>
      <c r="B147" s="49" t="s">
        <v>998</v>
      </c>
      <c r="C147" s="112">
        <v>307963920</v>
      </c>
      <c r="D147" s="112">
        <v>815780741</v>
      </c>
      <c r="E147" s="112">
        <v>283897982</v>
      </c>
      <c r="F147" s="112">
        <v>0</v>
      </c>
      <c r="G147" s="112">
        <v>531882759</v>
      </c>
    </row>
    <row r="148" spans="1:7" x14ac:dyDescent="0.25">
      <c r="A148" s="72"/>
      <c r="B148" s="49" t="s">
        <v>996</v>
      </c>
      <c r="C148" s="112">
        <v>155137198</v>
      </c>
      <c r="D148" s="112">
        <v>2213598574</v>
      </c>
      <c r="E148" s="112">
        <v>619357224</v>
      </c>
      <c r="F148" s="112">
        <v>0</v>
      </c>
      <c r="G148" s="112">
        <v>1594241350</v>
      </c>
    </row>
    <row r="149" spans="1:7" x14ac:dyDescent="0.25">
      <c r="A149" s="72"/>
      <c r="B149" s="49" t="s">
        <v>995</v>
      </c>
      <c r="C149" s="112">
        <v>91529931</v>
      </c>
      <c r="D149" s="112">
        <v>1253017791</v>
      </c>
      <c r="E149" s="112">
        <v>257978089</v>
      </c>
      <c r="F149" s="112">
        <v>0</v>
      </c>
      <c r="G149" s="112">
        <v>995039702</v>
      </c>
    </row>
    <row r="150" spans="1:7" x14ac:dyDescent="0.25">
      <c r="A150" s="72"/>
      <c r="B150" s="49" t="s">
        <v>999</v>
      </c>
      <c r="C150" s="112">
        <v>1267496261</v>
      </c>
      <c r="D150" s="112">
        <v>2551546190</v>
      </c>
      <c r="E150" s="112">
        <v>245945826</v>
      </c>
      <c r="F150" s="112">
        <v>0</v>
      </c>
      <c r="G150" s="112">
        <v>2305600364</v>
      </c>
    </row>
    <row r="151" spans="1:7" x14ac:dyDescent="0.25">
      <c r="A151" s="85"/>
      <c r="B151" s="49" t="s">
        <v>1000</v>
      </c>
      <c r="C151" s="112">
        <v>260458995</v>
      </c>
      <c r="D151" s="112">
        <v>1397788275</v>
      </c>
      <c r="E151" s="112">
        <v>246325049</v>
      </c>
      <c r="F151" s="112">
        <v>0</v>
      </c>
      <c r="G151" s="112">
        <v>1151463226</v>
      </c>
    </row>
  </sheetData>
  <mergeCells count="2">
    <mergeCell ref="A2:G2"/>
    <mergeCell ref="A3:G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selection activeCell="E6" sqref="E6"/>
    </sheetView>
  </sheetViews>
  <sheetFormatPr defaultColWidth="9.125" defaultRowHeight="15" x14ac:dyDescent="0.25"/>
  <cols>
    <col min="1" max="1" width="4.875" style="93" customWidth="1"/>
    <col min="2" max="2" width="69" style="13" bestFit="1" customWidth="1"/>
    <col min="3" max="3" width="18.375" style="94" bestFit="1" customWidth="1"/>
    <col min="4" max="4" width="9.125" style="13"/>
    <col min="5" max="5" width="20.375" style="13" bestFit="1" customWidth="1"/>
    <col min="6" max="16384" width="9.125" style="13"/>
  </cols>
  <sheetData>
    <row r="1" spans="1:5" ht="15.75" x14ac:dyDescent="0.25">
      <c r="A1" s="65"/>
      <c r="B1" s="66"/>
      <c r="C1" s="67" t="s">
        <v>1288</v>
      </c>
    </row>
    <row r="2" spans="1:5" ht="15.75" x14ac:dyDescent="0.25">
      <c r="A2" s="137" t="s">
        <v>1289</v>
      </c>
      <c r="B2" s="137"/>
      <c r="C2" s="137"/>
    </row>
    <row r="3" spans="1:5" ht="15.75" x14ac:dyDescent="0.25">
      <c r="A3" s="138" t="s">
        <v>1366</v>
      </c>
      <c r="B3" s="138"/>
      <c r="C3" s="138"/>
    </row>
    <row r="4" spans="1:5" ht="15.75" x14ac:dyDescent="0.25">
      <c r="A4" s="65"/>
      <c r="B4" s="66"/>
      <c r="C4" s="68"/>
    </row>
    <row r="5" spans="1:5" ht="15.75" x14ac:dyDescent="0.25">
      <c r="A5" s="65"/>
      <c r="B5" s="66"/>
      <c r="C5" s="69" t="s">
        <v>288</v>
      </c>
    </row>
    <row r="6" spans="1:5" ht="15.75" x14ac:dyDescent="0.25">
      <c r="A6" s="70" t="s">
        <v>0</v>
      </c>
      <c r="B6" s="70" t="s">
        <v>1290</v>
      </c>
      <c r="C6" s="70" t="s">
        <v>24</v>
      </c>
      <c r="E6" s="38"/>
    </row>
    <row r="7" spans="1:5" x14ac:dyDescent="0.25">
      <c r="A7" s="96"/>
      <c r="B7" s="35"/>
      <c r="C7" s="109">
        <v>4825552461077</v>
      </c>
      <c r="E7" s="38"/>
    </row>
    <row r="8" spans="1:5" x14ac:dyDescent="0.25">
      <c r="A8" s="98" t="s">
        <v>290</v>
      </c>
      <c r="B8" s="35" t="s">
        <v>1291</v>
      </c>
      <c r="C8" s="109">
        <v>4784910390505</v>
      </c>
      <c r="E8" s="38"/>
    </row>
    <row r="9" spans="1:5" x14ac:dyDescent="0.25">
      <c r="A9" s="98">
        <v>1</v>
      </c>
      <c r="B9" s="35" t="s">
        <v>1292</v>
      </c>
      <c r="C9" s="109">
        <v>3314629987132</v>
      </c>
    </row>
    <row r="10" spans="1:5" x14ac:dyDescent="0.25">
      <c r="A10" s="99"/>
      <c r="B10" s="37" t="s">
        <v>1293</v>
      </c>
      <c r="C10" s="110">
        <v>758853929845</v>
      </c>
    </row>
    <row r="11" spans="1:5" x14ac:dyDescent="0.25">
      <c r="A11" s="99"/>
      <c r="B11" s="37" t="s">
        <v>1294</v>
      </c>
      <c r="C11" s="110">
        <v>2555605057287</v>
      </c>
    </row>
    <row r="12" spans="1:5" x14ac:dyDescent="0.25">
      <c r="A12" s="99"/>
      <c r="B12" s="37" t="s">
        <v>1385</v>
      </c>
      <c r="C12" s="110">
        <v>171000000</v>
      </c>
    </row>
    <row r="13" spans="1:5" x14ac:dyDescent="0.25">
      <c r="A13" s="98">
        <v>2</v>
      </c>
      <c r="B13" s="35" t="s">
        <v>1295</v>
      </c>
      <c r="C13" s="109">
        <v>417548468715</v>
      </c>
    </row>
    <row r="14" spans="1:5" x14ac:dyDescent="0.25">
      <c r="A14" s="99"/>
      <c r="B14" s="37" t="s">
        <v>1296</v>
      </c>
      <c r="C14" s="110">
        <v>416612917783</v>
      </c>
    </row>
    <row r="15" spans="1:5" x14ac:dyDescent="0.25">
      <c r="A15" s="99"/>
      <c r="B15" s="37" t="s">
        <v>1297</v>
      </c>
      <c r="C15" s="110">
        <v>481543779</v>
      </c>
    </row>
    <row r="16" spans="1:5" x14ac:dyDescent="0.25">
      <c r="A16" s="99"/>
      <c r="B16" s="37" t="s">
        <v>1298</v>
      </c>
      <c r="C16" s="110">
        <v>454007153</v>
      </c>
    </row>
    <row r="17" spans="1:3" x14ac:dyDescent="0.25">
      <c r="A17" s="98">
        <v>3</v>
      </c>
      <c r="B17" s="35" t="s">
        <v>1299</v>
      </c>
      <c r="C17" s="109">
        <v>975961593320</v>
      </c>
    </row>
    <row r="18" spans="1:3" x14ac:dyDescent="0.25">
      <c r="A18" s="99"/>
      <c r="B18" s="37" t="s">
        <v>1300</v>
      </c>
      <c r="C18" s="110">
        <v>771766880054</v>
      </c>
    </row>
    <row r="19" spans="1:3" x14ac:dyDescent="0.25">
      <c r="A19" s="99"/>
      <c r="B19" s="37" t="s">
        <v>1301</v>
      </c>
      <c r="C19" s="110">
        <v>48046807547</v>
      </c>
    </row>
    <row r="20" spans="1:3" x14ac:dyDescent="0.25">
      <c r="A20" s="99"/>
      <c r="B20" s="37" t="s">
        <v>1302</v>
      </c>
      <c r="C20" s="110">
        <v>913411855</v>
      </c>
    </row>
    <row r="21" spans="1:3" x14ac:dyDescent="0.25">
      <c r="A21" s="99"/>
      <c r="B21" s="37" t="s">
        <v>1303</v>
      </c>
      <c r="C21" s="110">
        <v>86702493473</v>
      </c>
    </row>
    <row r="22" spans="1:3" x14ac:dyDescent="0.25">
      <c r="A22" s="99"/>
      <c r="B22" s="37" t="s">
        <v>1386</v>
      </c>
      <c r="C22" s="110">
        <v>399155571</v>
      </c>
    </row>
    <row r="23" spans="1:3" x14ac:dyDescent="0.25">
      <c r="A23" s="99"/>
      <c r="B23" s="37" t="s">
        <v>1304</v>
      </c>
      <c r="C23" s="110">
        <v>68132844820</v>
      </c>
    </row>
    <row r="24" spans="1:3" x14ac:dyDescent="0.25">
      <c r="A24" s="98">
        <v>4</v>
      </c>
      <c r="B24" s="35" t="s">
        <v>1305</v>
      </c>
      <c r="C24" s="109">
        <v>76770341338</v>
      </c>
    </row>
    <row r="25" spans="1:3" x14ac:dyDescent="0.25">
      <c r="A25" s="99"/>
      <c r="B25" s="37" t="s">
        <v>1306</v>
      </c>
      <c r="C25" s="110">
        <v>1045000</v>
      </c>
    </row>
    <row r="26" spans="1:3" x14ac:dyDescent="0.25">
      <c r="A26" s="99"/>
      <c r="B26" s="37" t="s">
        <v>1307</v>
      </c>
      <c r="C26" s="110">
        <v>3276000</v>
      </c>
    </row>
    <row r="27" spans="1:3" x14ac:dyDescent="0.25">
      <c r="A27" s="99"/>
      <c r="B27" s="37" t="s">
        <v>1387</v>
      </c>
      <c r="C27" s="110">
        <v>1000000</v>
      </c>
    </row>
    <row r="28" spans="1:3" x14ac:dyDescent="0.25">
      <c r="A28" s="99"/>
      <c r="B28" s="37" t="s">
        <v>1308</v>
      </c>
      <c r="C28" s="110">
        <v>4000000</v>
      </c>
    </row>
    <row r="29" spans="1:3" x14ac:dyDescent="0.25">
      <c r="A29" s="99"/>
      <c r="B29" s="37" t="s">
        <v>1388</v>
      </c>
      <c r="C29" s="110">
        <v>34637100</v>
      </c>
    </row>
    <row r="30" spans="1:3" x14ac:dyDescent="0.25">
      <c r="A30" s="99"/>
      <c r="B30" s="37" t="s">
        <v>1309</v>
      </c>
      <c r="C30" s="110">
        <v>66000</v>
      </c>
    </row>
    <row r="31" spans="1:3" x14ac:dyDescent="0.25">
      <c r="A31" s="99"/>
      <c r="B31" s="37" t="s">
        <v>1310</v>
      </c>
      <c r="C31" s="110">
        <v>8575000</v>
      </c>
    </row>
    <row r="32" spans="1:3" x14ac:dyDescent="0.25">
      <c r="A32" s="99"/>
      <c r="B32" s="37" t="s">
        <v>1311</v>
      </c>
      <c r="C32" s="110">
        <v>899335522</v>
      </c>
    </row>
    <row r="33" spans="1:3" x14ac:dyDescent="0.25">
      <c r="A33" s="99"/>
      <c r="B33" s="37" t="s">
        <v>1312</v>
      </c>
      <c r="C33" s="110">
        <v>10913000</v>
      </c>
    </row>
    <row r="34" spans="1:3" x14ac:dyDescent="0.25">
      <c r="A34" s="99"/>
      <c r="B34" s="37" t="s">
        <v>1313</v>
      </c>
      <c r="C34" s="110">
        <v>54145695677</v>
      </c>
    </row>
    <row r="35" spans="1:3" x14ac:dyDescent="0.25">
      <c r="A35" s="99"/>
      <c r="B35" s="37" t="s">
        <v>1314</v>
      </c>
      <c r="C35" s="110">
        <v>21661798039</v>
      </c>
    </row>
    <row r="36" spans="1:3" x14ac:dyDescent="0.25">
      <c r="A36" s="98" t="s">
        <v>388</v>
      </c>
      <c r="B36" s="35" t="s">
        <v>1315</v>
      </c>
      <c r="C36" s="109">
        <v>40465056272</v>
      </c>
    </row>
    <row r="37" spans="1:3" x14ac:dyDescent="0.25">
      <c r="A37" s="98">
        <v>1</v>
      </c>
      <c r="B37" s="35" t="s">
        <v>1316</v>
      </c>
      <c r="C37" s="109">
        <v>22066605</v>
      </c>
    </row>
    <row r="38" spans="1:3" x14ac:dyDescent="0.25">
      <c r="A38" s="99"/>
      <c r="B38" s="37" t="s">
        <v>1389</v>
      </c>
      <c r="C38" s="110">
        <v>22066605</v>
      </c>
    </row>
    <row r="39" spans="1:3" x14ac:dyDescent="0.25">
      <c r="A39" s="98">
        <v>2</v>
      </c>
      <c r="B39" s="35" t="s">
        <v>1317</v>
      </c>
      <c r="C39" s="109">
        <v>16906994075</v>
      </c>
    </row>
    <row r="40" spans="1:3" x14ac:dyDescent="0.25">
      <c r="A40" s="99"/>
      <c r="B40" s="37" t="s">
        <v>1318</v>
      </c>
      <c r="C40" s="110">
        <v>10373188186</v>
      </c>
    </row>
    <row r="41" spans="1:3" x14ac:dyDescent="0.25">
      <c r="A41" s="99"/>
      <c r="B41" s="37" t="s">
        <v>1319</v>
      </c>
      <c r="C41" s="110">
        <v>6533805889</v>
      </c>
    </row>
    <row r="42" spans="1:3" x14ac:dyDescent="0.25">
      <c r="A42" s="98">
        <v>3</v>
      </c>
      <c r="B42" s="35" t="s">
        <v>1320</v>
      </c>
      <c r="C42" s="109">
        <v>8404554176</v>
      </c>
    </row>
    <row r="43" spans="1:3" x14ac:dyDescent="0.25">
      <c r="A43" s="99"/>
      <c r="B43" s="37" t="s">
        <v>1321</v>
      </c>
      <c r="C43" s="110">
        <v>8200556176</v>
      </c>
    </row>
    <row r="44" spans="1:3" x14ac:dyDescent="0.25">
      <c r="A44" s="99"/>
      <c r="B44" s="37" t="s">
        <v>1322</v>
      </c>
      <c r="C44" s="110">
        <v>203998000</v>
      </c>
    </row>
    <row r="45" spans="1:3" x14ac:dyDescent="0.25">
      <c r="A45" s="98">
        <v>4</v>
      </c>
      <c r="B45" s="35" t="s">
        <v>1323</v>
      </c>
      <c r="C45" s="109">
        <v>2441360000</v>
      </c>
    </row>
    <row r="46" spans="1:3" x14ac:dyDescent="0.25">
      <c r="A46" s="99"/>
      <c r="B46" s="37" t="s">
        <v>1390</v>
      </c>
      <c r="C46" s="110">
        <v>2441360000</v>
      </c>
    </row>
    <row r="47" spans="1:3" x14ac:dyDescent="0.25">
      <c r="A47" s="98">
        <v>5</v>
      </c>
      <c r="B47" s="35" t="s">
        <v>1324</v>
      </c>
      <c r="C47" s="109">
        <v>12690081416</v>
      </c>
    </row>
    <row r="48" spans="1:3" x14ac:dyDescent="0.25">
      <c r="A48" s="99"/>
      <c r="B48" s="37" t="s">
        <v>1324</v>
      </c>
      <c r="C48" s="110">
        <v>12690081416</v>
      </c>
    </row>
    <row r="49" spans="1:3" x14ac:dyDescent="0.25">
      <c r="A49" s="98" t="s">
        <v>477</v>
      </c>
      <c r="B49" s="35" t="s">
        <v>1391</v>
      </c>
      <c r="C49" s="109">
        <v>177014300</v>
      </c>
    </row>
  </sheetData>
  <mergeCells count="2">
    <mergeCell ref="A2:C2"/>
    <mergeCell ref="A3:C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workbookViewId="0">
      <selection activeCell="C11" sqref="C11"/>
    </sheetView>
  </sheetViews>
  <sheetFormatPr defaultColWidth="9.125" defaultRowHeight="15" x14ac:dyDescent="0.25"/>
  <cols>
    <col min="1" max="1" width="3.25" style="93" bestFit="1" customWidth="1"/>
    <col min="2" max="2" width="42.875" style="13" bestFit="1" customWidth="1"/>
    <col min="3" max="3" width="19" style="94" bestFit="1" customWidth="1"/>
    <col min="4" max="4" width="18.375" style="94" bestFit="1" customWidth="1"/>
    <col min="5" max="5" width="19" style="94" bestFit="1" customWidth="1"/>
    <col min="6" max="7" width="17.125" style="94" bestFit="1" customWidth="1"/>
    <col min="8" max="8" width="9.25" style="94" customWidth="1"/>
    <col min="9" max="16384" width="9.125" style="13"/>
  </cols>
  <sheetData>
    <row r="1" spans="1:8" x14ac:dyDescent="0.25">
      <c r="A1" s="39"/>
      <c r="B1" s="40"/>
      <c r="C1" s="58"/>
      <c r="D1" s="41"/>
      <c r="E1" s="41"/>
      <c r="F1" s="41"/>
      <c r="G1" s="13"/>
      <c r="H1" s="42" t="s">
        <v>1250</v>
      </c>
    </row>
    <row r="2" spans="1:8" x14ac:dyDescent="0.25">
      <c r="A2" s="139" t="s">
        <v>1251</v>
      </c>
      <c r="B2" s="139"/>
      <c r="C2" s="139"/>
      <c r="D2" s="139"/>
      <c r="E2" s="139"/>
      <c r="F2" s="139"/>
      <c r="G2" s="139"/>
    </row>
    <row r="3" spans="1:8" x14ac:dyDescent="0.25">
      <c r="A3" s="140" t="s">
        <v>1367</v>
      </c>
      <c r="B3" s="140"/>
      <c r="C3" s="140"/>
      <c r="D3" s="140"/>
      <c r="E3" s="140"/>
      <c r="F3" s="140"/>
      <c r="G3" s="140"/>
    </row>
    <row r="4" spans="1:8" x14ac:dyDescent="0.25">
      <c r="A4" s="39"/>
      <c r="B4" s="40"/>
      <c r="C4" s="59"/>
      <c r="D4" s="41"/>
      <c r="E4" s="41"/>
      <c r="F4" s="41"/>
      <c r="G4" s="41"/>
    </row>
    <row r="5" spans="1:8" x14ac:dyDescent="0.25">
      <c r="A5" s="39"/>
      <c r="B5" s="41"/>
      <c r="C5" s="58"/>
      <c r="D5" s="60"/>
      <c r="E5" s="60"/>
      <c r="F5" s="60"/>
      <c r="G5" s="13"/>
      <c r="H5" s="44" t="s">
        <v>288</v>
      </c>
    </row>
    <row r="6" spans="1:8" ht="28.5" x14ac:dyDescent="0.25">
      <c r="A6" s="61" t="s">
        <v>0</v>
      </c>
      <c r="B6" s="61" t="s">
        <v>1252</v>
      </c>
      <c r="C6" s="46" t="s">
        <v>1253</v>
      </c>
      <c r="D6" s="62" t="s">
        <v>1254</v>
      </c>
      <c r="E6" s="62" t="s">
        <v>1255</v>
      </c>
      <c r="F6" s="62" t="s">
        <v>1256</v>
      </c>
      <c r="G6" s="62" t="s">
        <v>1257</v>
      </c>
      <c r="H6" s="104" t="s">
        <v>1384</v>
      </c>
    </row>
    <row r="7" spans="1:8" s="47" customFormat="1" ht="14.25" x14ac:dyDescent="0.2">
      <c r="A7" s="33" t="s">
        <v>290</v>
      </c>
      <c r="B7" s="35" t="s">
        <v>1258</v>
      </c>
      <c r="C7" s="91">
        <v>4825552461077</v>
      </c>
      <c r="D7" s="91">
        <v>1209940527244</v>
      </c>
      <c r="E7" s="91">
        <v>2997790325370</v>
      </c>
      <c r="F7" s="91">
        <v>475319183489</v>
      </c>
      <c r="G7" s="91">
        <v>142502420474</v>
      </c>
      <c r="H7" s="91">
        <v>4500</v>
      </c>
    </row>
    <row r="8" spans="1:8" x14ac:dyDescent="0.25">
      <c r="A8" s="36">
        <v>1</v>
      </c>
      <c r="B8" s="37" t="s">
        <v>1259</v>
      </c>
      <c r="C8" s="92">
        <v>4154417165519</v>
      </c>
      <c r="D8" s="92">
        <v>681207148315</v>
      </c>
      <c r="E8" s="92">
        <v>2876987822965</v>
      </c>
      <c r="F8" s="92">
        <v>474603195386</v>
      </c>
      <c r="G8" s="92">
        <v>121618994353</v>
      </c>
      <c r="H8" s="92">
        <v>4500</v>
      </c>
    </row>
    <row r="9" spans="1:8" s="108" customFormat="1" x14ac:dyDescent="0.25">
      <c r="A9" s="105"/>
      <c r="B9" s="106" t="s">
        <v>1260</v>
      </c>
      <c r="C9" s="107">
        <v>3606692342764</v>
      </c>
      <c r="D9" s="107">
        <v>629424120535</v>
      </c>
      <c r="E9" s="107">
        <v>2789569000258</v>
      </c>
      <c r="F9" s="107">
        <v>176164090514</v>
      </c>
      <c r="G9" s="107">
        <v>11535131457</v>
      </c>
      <c r="H9" s="107">
        <v>0</v>
      </c>
    </row>
    <row r="10" spans="1:8" s="108" customFormat="1" x14ac:dyDescent="0.25">
      <c r="A10" s="105"/>
      <c r="B10" s="106" t="s">
        <v>1261</v>
      </c>
      <c r="C10" s="107">
        <v>547724822755</v>
      </c>
      <c r="D10" s="107">
        <v>51783027780</v>
      </c>
      <c r="E10" s="107">
        <v>87418822707</v>
      </c>
      <c r="F10" s="107">
        <v>298439104872</v>
      </c>
      <c r="G10" s="107">
        <v>110083862896</v>
      </c>
      <c r="H10" s="107">
        <v>4500</v>
      </c>
    </row>
    <row r="11" spans="1:8" x14ac:dyDescent="0.25">
      <c r="A11" s="36">
        <v>2</v>
      </c>
      <c r="B11" s="37" t="s">
        <v>1262</v>
      </c>
      <c r="C11" s="92">
        <v>525792306263</v>
      </c>
      <c r="D11" s="92">
        <v>525792306263</v>
      </c>
      <c r="E11" s="92">
        <v>0</v>
      </c>
      <c r="F11" s="92">
        <v>0</v>
      </c>
      <c r="G11" s="92">
        <v>0</v>
      </c>
      <c r="H11" s="92">
        <v>0</v>
      </c>
    </row>
    <row r="12" spans="1:8" x14ac:dyDescent="0.25">
      <c r="A12" s="36">
        <v>3</v>
      </c>
      <c r="B12" s="37" t="s">
        <v>1263</v>
      </c>
      <c r="C12" s="92">
        <v>145342989295</v>
      </c>
      <c r="D12" s="92">
        <v>2941072666</v>
      </c>
      <c r="E12" s="92">
        <v>120802502405</v>
      </c>
      <c r="F12" s="92">
        <v>715988103</v>
      </c>
      <c r="G12" s="92">
        <v>20883426121</v>
      </c>
      <c r="H12" s="92">
        <v>0</v>
      </c>
    </row>
    <row r="13" spans="1:8" s="47" customFormat="1" ht="14.25" x14ac:dyDescent="0.2">
      <c r="A13" s="33" t="s">
        <v>388</v>
      </c>
      <c r="B13" s="35" t="s">
        <v>1264</v>
      </c>
      <c r="C13" s="91"/>
      <c r="D13" s="91"/>
      <c r="E13" s="91"/>
      <c r="F13" s="91"/>
      <c r="G13" s="91"/>
      <c r="H13" s="91"/>
    </row>
    <row r="14" spans="1:8" s="47" customFormat="1" ht="14.25" x14ac:dyDescent="0.2">
      <c r="A14" s="33">
        <v>1</v>
      </c>
      <c r="B14" s="35" t="s">
        <v>1265</v>
      </c>
      <c r="C14" s="91">
        <v>3445998203159</v>
      </c>
      <c r="D14" s="91">
        <v>583145873130</v>
      </c>
      <c r="E14" s="91">
        <v>2862852330029</v>
      </c>
      <c r="F14" s="91">
        <v>0</v>
      </c>
      <c r="G14" s="91">
        <v>0</v>
      </c>
      <c r="H14" s="91">
        <v>0</v>
      </c>
    </row>
    <row r="15" spans="1:8" x14ac:dyDescent="0.25">
      <c r="A15" s="63"/>
      <c r="B15" s="37" t="s">
        <v>1266</v>
      </c>
      <c r="C15" s="92">
        <v>3325367629454</v>
      </c>
      <c r="D15" s="92">
        <v>582968693905</v>
      </c>
      <c r="E15" s="92">
        <v>2742398935549</v>
      </c>
      <c r="F15" s="92">
        <v>0</v>
      </c>
      <c r="G15" s="92">
        <v>0</v>
      </c>
      <c r="H15" s="92">
        <v>0</v>
      </c>
    </row>
    <row r="16" spans="1:8" x14ac:dyDescent="0.25">
      <c r="A16" s="63"/>
      <c r="B16" s="37" t="s">
        <v>1267</v>
      </c>
      <c r="C16" s="92">
        <v>120630573705</v>
      </c>
      <c r="D16" s="92">
        <v>177179225</v>
      </c>
      <c r="E16" s="92">
        <v>120453394480</v>
      </c>
      <c r="F16" s="92">
        <v>0</v>
      </c>
      <c r="G16" s="92">
        <v>0</v>
      </c>
      <c r="H16" s="92">
        <v>0</v>
      </c>
    </row>
    <row r="17" spans="1:8" s="47" customFormat="1" ht="14.25" x14ac:dyDescent="0.2">
      <c r="A17" s="33">
        <v>2</v>
      </c>
      <c r="B17" s="35" t="s">
        <v>1268</v>
      </c>
      <c r="C17" s="91">
        <v>114875284840</v>
      </c>
      <c r="D17" s="91">
        <v>71508699103</v>
      </c>
      <c r="E17" s="91">
        <v>2609780435</v>
      </c>
      <c r="F17" s="91">
        <v>18872149561</v>
      </c>
      <c r="G17" s="91">
        <v>21884655741</v>
      </c>
      <c r="H17" s="91">
        <v>0</v>
      </c>
    </row>
    <row r="18" spans="1:8" x14ac:dyDescent="0.25">
      <c r="A18" s="63"/>
      <c r="B18" s="37" t="s">
        <v>1266</v>
      </c>
      <c r="C18" s="92">
        <v>17241255823</v>
      </c>
      <c r="D18" s="92">
        <v>2787034793</v>
      </c>
      <c r="E18" s="92">
        <v>2368883005</v>
      </c>
      <c r="F18" s="92">
        <v>9673671285</v>
      </c>
      <c r="G18" s="92">
        <v>2411666740</v>
      </c>
      <c r="H18" s="92">
        <v>0</v>
      </c>
    </row>
    <row r="19" spans="1:8" x14ac:dyDescent="0.25">
      <c r="A19" s="63"/>
      <c r="B19" s="37" t="s">
        <v>371</v>
      </c>
      <c r="C19" s="92">
        <v>17364883988</v>
      </c>
      <c r="D19" s="92">
        <v>1939470631</v>
      </c>
      <c r="E19" s="92">
        <v>240897430</v>
      </c>
      <c r="F19" s="92">
        <v>9197478276</v>
      </c>
      <c r="G19" s="92">
        <v>5987037651</v>
      </c>
      <c r="H19" s="92">
        <v>0</v>
      </c>
    </row>
    <row r="20" spans="1:8" x14ac:dyDescent="0.25">
      <c r="A20" s="63"/>
      <c r="B20" s="37" t="s">
        <v>1269</v>
      </c>
      <c r="C20" s="92">
        <v>66605243679</v>
      </c>
      <c r="D20" s="92">
        <v>66605243679</v>
      </c>
      <c r="E20" s="92">
        <v>0</v>
      </c>
      <c r="F20" s="92">
        <v>0</v>
      </c>
      <c r="G20" s="92">
        <v>0</v>
      </c>
      <c r="H20" s="92">
        <v>0</v>
      </c>
    </row>
    <row r="21" spans="1:8" x14ac:dyDescent="0.25">
      <c r="A21" s="63"/>
      <c r="B21" s="37" t="s">
        <v>1270</v>
      </c>
      <c r="C21" s="92">
        <v>13663901350</v>
      </c>
      <c r="D21" s="92">
        <v>176950000</v>
      </c>
      <c r="E21" s="92">
        <v>0</v>
      </c>
      <c r="F21" s="92">
        <v>1000000</v>
      </c>
      <c r="G21" s="92">
        <v>13485951350</v>
      </c>
      <c r="H21" s="92">
        <v>0</v>
      </c>
    </row>
    <row r="22" spans="1:8" s="47" customFormat="1" ht="14.25" x14ac:dyDescent="0.2">
      <c r="A22" s="33">
        <v>3</v>
      </c>
      <c r="B22" s="35" t="s">
        <v>1271</v>
      </c>
      <c r="C22" s="91">
        <v>14992113654</v>
      </c>
      <c r="D22" s="91">
        <v>1447504328</v>
      </c>
      <c r="E22" s="91">
        <v>229000227</v>
      </c>
      <c r="F22" s="91">
        <v>4091863283</v>
      </c>
      <c r="G22" s="91">
        <v>9223745816</v>
      </c>
      <c r="H22" s="91">
        <v>0</v>
      </c>
    </row>
    <row r="23" spans="1:8" x14ac:dyDescent="0.25">
      <c r="A23" s="63"/>
      <c r="B23" s="37" t="s">
        <v>1266</v>
      </c>
      <c r="C23" s="92">
        <v>1347235612</v>
      </c>
      <c r="D23" s="92">
        <v>270915912</v>
      </c>
      <c r="E23" s="92">
        <v>111232084</v>
      </c>
      <c r="F23" s="92">
        <v>521000252</v>
      </c>
      <c r="G23" s="92">
        <v>444087364</v>
      </c>
      <c r="H23" s="92">
        <v>0</v>
      </c>
    </row>
    <row r="24" spans="1:8" x14ac:dyDescent="0.25">
      <c r="A24" s="63"/>
      <c r="B24" s="37" t="s">
        <v>1272</v>
      </c>
      <c r="C24" s="92">
        <v>11763452042</v>
      </c>
      <c r="D24" s="92">
        <v>1109968416</v>
      </c>
      <c r="E24" s="92">
        <v>89768143</v>
      </c>
      <c r="F24" s="92">
        <v>3367867031</v>
      </c>
      <c r="G24" s="92">
        <v>7195848452</v>
      </c>
      <c r="H24" s="92">
        <v>0</v>
      </c>
    </row>
    <row r="25" spans="1:8" x14ac:dyDescent="0.25">
      <c r="A25" s="63"/>
      <c r="B25" s="37" t="s">
        <v>1273</v>
      </c>
      <c r="C25" s="92">
        <v>1881426000</v>
      </c>
      <c r="D25" s="92">
        <v>66620000</v>
      </c>
      <c r="E25" s="92">
        <v>28000000</v>
      </c>
      <c r="F25" s="92">
        <v>202996000</v>
      </c>
      <c r="G25" s="92">
        <v>1583810000</v>
      </c>
      <c r="H25" s="92">
        <v>0</v>
      </c>
    </row>
    <row r="26" spans="1:8" s="47" customFormat="1" ht="14.25" x14ac:dyDescent="0.2">
      <c r="A26" s="33">
        <v>4</v>
      </c>
      <c r="B26" s="35" t="s">
        <v>478</v>
      </c>
      <c r="C26" s="91">
        <v>150311002476</v>
      </c>
      <c r="D26" s="91">
        <v>33148828059</v>
      </c>
      <c r="E26" s="91">
        <v>19516483525</v>
      </c>
      <c r="F26" s="91">
        <v>82143860836</v>
      </c>
      <c r="G26" s="91">
        <v>15501830056</v>
      </c>
      <c r="H26" s="91">
        <v>0</v>
      </c>
    </row>
    <row r="27" spans="1:8" x14ac:dyDescent="0.25">
      <c r="A27" s="63"/>
      <c r="B27" s="37" t="s">
        <v>1266</v>
      </c>
      <c r="C27" s="92">
        <v>27772257592</v>
      </c>
      <c r="D27" s="92">
        <v>4665728722</v>
      </c>
      <c r="E27" s="92">
        <v>4631321812</v>
      </c>
      <c r="F27" s="92">
        <v>16402102707</v>
      </c>
      <c r="G27" s="92">
        <v>2073104351</v>
      </c>
      <c r="H27" s="92">
        <v>0</v>
      </c>
    </row>
    <row r="28" spans="1:8" x14ac:dyDescent="0.25">
      <c r="A28" s="63"/>
      <c r="B28" s="37" t="s">
        <v>1274</v>
      </c>
      <c r="C28" s="92">
        <v>121064031584</v>
      </c>
      <c r="D28" s="92">
        <v>28022359087</v>
      </c>
      <c r="E28" s="92">
        <v>14784051713</v>
      </c>
      <c r="F28" s="92">
        <v>65677119379</v>
      </c>
      <c r="G28" s="92">
        <v>12580501405</v>
      </c>
      <c r="H28" s="92">
        <v>0</v>
      </c>
    </row>
    <row r="29" spans="1:8" x14ac:dyDescent="0.25">
      <c r="A29" s="63"/>
      <c r="B29" s="37" t="s">
        <v>1275</v>
      </c>
      <c r="C29" s="92">
        <v>1474713300</v>
      </c>
      <c r="D29" s="92">
        <v>460740250</v>
      </c>
      <c r="E29" s="92">
        <v>101110000</v>
      </c>
      <c r="F29" s="92">
        <v>64638750</v>
      </c>
      <c r="G29" s="92">
        <v>848224300</v>
      </c>
      <c r="H29" s="92">
        <v>0</v>
      </c>
    </row>
    <row r="30" spans="1:8" s="47" customFormat="1" ht="14.25" x14ac:dyDescent="0.2">
      <c r="A30" s="33">
        <v>5</v>
      </c>
      <c r="B30" s="35" t="s">
        <v>553</v>
      </c>
      <c r="C30" s="91">
        <v>150384437517</v>
      </c>
      <c r="D30" s="91">
        <v>24884514804</v>
      </c>
      <c r="E30" s="91">
        <v>1518250095</v>
      </c>
      <c r="F30" s="91">
        <v>115997506110</v>
      </c>
      <c r="G30" s="91">
        <v>7984166508</v>
      </c>
      <c r="H30" s="91">
        <v>0</v>
      </c>
    </row>
    <row r="31" spans="1:8" x14ac:dyDescent="0.25">
      <c r="A31" s="63"/>
      <c r="B31" s="37" t="s">
        <v>1266</v>
      </c>
      <c r="C31" s="92">
        <v>131658307975</v>
      </c>
      <c r="D31" s="92">
        <v>22308977089</v>
      </c>
      <c r="E31" s="92">
        <v>1350114904</v>
      </c>
      <c r="F31" s="92">
        <v>106713485251</v>
      </c>
      <c r="G31" s="92">
        <v>1285730731</v>
      </c>
      <c r="H31" s="92">
        <v>0</v>
      </c>
    </row>
    <row r="32" spans="1:8" x14ac:dyDescent="0.25">
      <c r="A32" s="63"/>
      <c r="B32" s="37" t="s">
        <v>629</v>
      </c>
      <c r="C32" s="92">
        <v>18222456154</v>
      </c>
      <c r="D32" s="92">
        <v>2426047715</v>
      </c>
      <c r="E32" s="92">
        <v>159135191</v>
      </c>
      <c r="F32" s="92">
        <v>9156872471</v>
      </c>
      <c r="G32" s="92">
        <v>6480400777</v>
      </c>
      <c r="H32" s="92">
        <v>0</v>
      </c>
    </row>
    <row r="33" spans="1:8" x14ac:dyDescent="0.25">
      <c r="A33" s="63"/>
      <c r="B33" s="37" t="s">
        <v>1276</v>
      </c>
      <c r="C33" s="92">
        <v>503673388</v>
      </c>
      <c r="D33" s="92">
        <v>149490000</v>
      </c>
      <c r="E33" s="92">
        <v>9000000</v>
      </c>
      <c r="F33" s="92">
        <v>127148388</v>
      </c>
      <c r="G33" s="92">
        <v>218035000</v>
      </c>
      <c r="H33" s="92">
        <v>0</v>
      </c>
    </row>
    <row r="34" spans="1:8" s="47" customFormat="1" ht="14.25" x14ac:dyDescent="0.2">
      <c r="A34" s="33">
        <v>6</v>
      </c>
      <c r="B34" s="35" t="s">
        <v>654</v>
      </c>
      <c r="C34" s="91">
        <v>59641039425</v>
      </c>
      <c r="D34" s="91">
        <v>2655058586</v>
      </c>
      <c r="E34" s="91">
        <v>7861218404</v>
      </c>
      <c r="F34" s="91">
        <v>30749597285</v>
      </c>
      <c r="G34" s="91">
        <v>18375165150</v>
      </c>
      <c r="H34" s="91">
        <v>0</v>
      </c>
    </row>
    <row r="35" spans="1:8" x14ac:dyDescent="0.25">
      <c r="A35" s="63"/>
      <c r="B35" s="37" t="s">
        <v>1266</v>
      </c>
      <c r="C35" s="92">
        <v>4040660345</v>
      </c>
      <c r="D35" s="92">
        <v>633075217</v>
      </c>
      <c r="E35" s="92">
        <v>475224508</v>
      </c>
      <c r="F35" s="92">
        <v>2307763698</v>
      </c>
      <c r="G35" s="92">
        <v>624596922</v>
      </c>
      <c r="H35" s="92">
        <v>0</v>
      </c>
    </row>
    <row r="36" spans="1:8" x14ac:dyDescent="0.25">
      <c r="A36" s="63"/>
      <c r="B36" s="37" t="s">
        <v>1277</v>
      </c>
      <c r="C36" s="92">
        <v>54178626075</v>
      </c>
      <c r="D36" s="92">
        <v>1924363964</v>
      </c>
      <c r="E36" s="92">
        <v>7385993896</v>
      </c>
      <c r="F36" s="92">
        <v>28430533587</v>
      </c>
      <c r="G36" s="92">
        <v>16437734628</v>
      </c>
      <c r="H36" s="92">
        <v>0</v>
      </c>
    </row>
    <row r="37" spans="1:8" x14ac:dyDescent="0.25">
      <c r="A37" s="63"/>
      <c r="B37" s="37" t="s">
        <v>1278</v>
      </c>
      <c r="C37" s="92">
        <v>1421753005</v>
      </c>
      <c r="D37" s="92">
        <v>97619405</v>
      </c>
      <c r="E37" s="92">
        <v>0</v>
      </c>
      <c r="F37" s="92">
        <v>11300000</v>
      </c>
      <c r="G37" s="92">
        <v>1312833600</v>
      </c>
      <c r="H37" s="92">
        <v>0</v>
      </c>
    </row>
    <row r="38" spans="1:8" s="47" customFormat="1" ht="14.25" x14ac:dyDescent="0.2">
      <c r="A38" s="33">
        <v>7</v>
      </c>
      <c r="B38" s="35" t="s">
        <v>759</v>
      </c>
      <c r="C38" s="91">
        <v>506848359827</v>
      </c>
      <c r="D38" s="91">
        <v>239869381417</v>
      </c>
      <c r="E38" s="91">
        <v>62339647096</v>
      </c>
      <c r="F38" s="91">
        <v>174101105485</v>
      </c>
      <c r="G38" s="91">
        <v>30538221329</v>
      </c>
      <c r="H38" s="91">
        <v>4500</v>
      </c>
    </row>
    <row r="39" spans="1:8" x14ac:dyDescent="0.25">
      <c r="A39" s="63"/>
      <c r="B39" s="37" t="s">
        <v>1266</v>
      </c>
      <c r="C39" s="92">
        <v>65242575104</v>
      </c>
      <c r="D39" s="92">
        <v>10076323241</v>
      </c>
      <c r="E39" s="92">
        <v>34088176997</v>
      </c>
      <c r="F39" s="92">
        <v>19383196916</v>
      </c>
      <c r="G39" s="92">
        <v>1694877950</v>
      </c>
      <c r="H39" s="92">
        <v>0</v>
      </c>
    </row>
    <row r="40" spans="1:8" x14ac:dyDescent="0.25">
      <c r="A40" s="63"/>
      <c r="B40" s="37" t="s">
        <v>1279</v>
      </c>
      <c r="C40" s="92">
        <v>220786586588</v>
      </c>
      <c r="D40" s="92">
        <v>11711882592</v>
      </c>
      <c r="E40" s="92">
        <v>28103472174</v>
      </c>
      <c r="F40" s="92">
        <v>154547654774</v>
      </c>
      <c r="G40" s="92">
        <v>26423572548</v>
      </c>
      <c r="H40" s="92">
        <v>4500</v>
      </c>
    </row>
    <row r="41" spans="1:8" x14ac:dyDescent="0.25">
      <c r="A41" s="63"/>
      <c r="B41" s="37" t="s">
        <v>1280</v>
      </c>
      <c r="C41" s="92">
        <v>217175382321</v>
      </c>
      <c r="D41" s="92">
        <v>217175382321</v>
      </c>
      <c r="E41" s="92">
        <v>0</v>
      </c>
      <c r="F41" s="92">
        <v>0</v>
      </c>
      <c r="G41" s="92">
        <v>0</v>
      </c>
      <c r="H41" s="92">
        <v>0</v>
      </c>
    </row>
    <row r="42" spans="1:8" x14ac:dyDescent="0.25">
      <c r="A42" s="63"/>
      <c r="B42" s="37" t="s">
        <v>1281</v>
      </c>
      <c r="C42" s="92">
        <v>512281688</v>
      </c>
      <c r="D42" s="92">
        <v>512281688</v>
      </c>
      <c r="E42" s="92">
        <v>0</v>
      </c>
      <c r="F42" s="92">
        <v>0</v>
      </c>
      <c r="G42" s="92">
        <v>0</v>
      </c>
      <c r="H42" s="92">
        <v>0</v>
      </c>
    </row>
    <row r="43" spans="1:8" x14ac:dyDescent="0.25">
      <c r="A43" s="63"/>
      <c r="B43" s="37" t="s">
        <v>1282</v>
      </c>
      <c r="C43" s="92">
        <v>3131534126</v>
      </c>
      <c r="D43" s="92">
        <v>393511575</v>
      </c>
      <c r="E43" s="92">
        <v>147997925</v>
      </c>
      <c r="F43" s="92">
        <v>170253795</v>
      </c>
      <c r="G43" s="92">
        <v>2419770831</v>
      </c>
      <c r="H43" s="92">
        <v>0</v>
      </c>
    </row>
    <row r="44" spans="1:8" s="47" customFormat="1" ht="14.25" x14ac:dyDescent="0.2">
      <c r="A44" s="33">
        <v>8</v>
      </c>
      <c r="B44" s="35" t="s">
        <v>856</v>
      </c>
      <c r="C44" s="91">
        <v>370363828754</v>
      </c>
      <c r="D44" s="91">
        <v>252179173196</v>
      </c>
      <c r="E44" s="91">
        <v>40811485347</v>
      </c>
      <c r="F44" s="91">
        <v>43247562834</v>
      </c>
      <c r="G44" s="91">
        <v>34125607377</v>
      </c>
      <c r="H44" s="91">
        <v>0</v>
      </c>
    </row>
    <row r="45" spans="1:8" x14ac:dyDescent="0.25">
      <c r="A45" s="63"/>
      <c r="B45" s="37" t="s">
        <v>1266</v>
      </c>
      <c r="C45" s="92">
        <v>33051229691</v>
      </c>
      <c r="D45" s="92">
        <v>5546979160</v>
      </c>
      <c r="E45" s="92">
        <v>4117099508</v>
      </c>
      <c r="F45" s="92">
        <v>20860230405</v>
      </c>
      <c r="G45" s="92">
        <v>2526920618</v>
      </c>
      <c r="H45" s="92">
        <v>0</v>
      </c>
    </row>
    <row r="46" spans="1:8" x14ac:dyDescent="0.25">
      <c r="A46" s="63"/>
      <c r="B46" s="37" t="s">
        <v>1283</v>
      </c>
      <c r="C46" s="92">
        <v>94118939067</v>
      </c>
      <c r="D46" s="92">
        <v>3807594250</v>
      </c>
      <c r="E46" s="92">
        <v>36631385839</v>
      </c>
      <c r="F46" s="92">
        <v>22248681259</v>
      </c>
      <c r="G46" s="92">
        <v>31431277719</v>
      </c>
      <c r="H46" s="92">
        <v>0</v>
      </c>
    </row>
    <row r="47" spans="1:8" x14ac:dyDescent="0.25">
      <c r="A47" s="63"/>
      <c r="B47" s="37" t="s">
        <v>1284</v>
      </c>
      <c r="C47" s="92">
        <v>241499398575</v>
      </c>
      <c r="D47" s="92">
        <v>241499398575</v>
      </c>
      <c r="E47" s="92">
        <v>0</v>
      </c>
      <c r="F47" s="92">
        <v>0</v>
      </c>
      <c r="G47" s="92">
        <v>0</v>
      </c>
      <c r="H47" s="92">
        <v>0</v>
      </c>
    </row>
    <row r="48" spans="1:8" x14ac:dyDescent="0.25">
      <c r="A48" s="63"/>
      <c r="B48" s="37" t="s">
        <v>1285</v>
      </c>
      <c r="C48" s="92">
        <v>1694261421</v>
      </c>
      <c r="D48" s="92">
        <v>1325201211</v>
      </c>
      <c r="E48" s="92">
        <v>63000000</v>
      </c>
      <c r="F48" s="92">
        <v>138651170</v>
      </c>
      <c r="G48" s="92">
        <v>167409040</v>
      </c>
      <c r="H48" s="92">
        <v>0</v>
      </c>
    </row>
    <row r="49" spans="1:8" s="47" customFormat="1" ht="14.25" x14ac:dyDescent="0.2">
      <c r="A49" s="33">
        <v>9</v>
      </c>
      <c r="B49" s="35" t="s">
        <v>941</v>
      </c>
      <c r="C49" s="91">
        <v>12138191425</v>
      </c>
      <c r="D49" s="91">
        <v>1101494621</v>
      </c>
      <c r="E49" s="91">
        <v>52130212</v>
      </c>
      <c r="F49" s="91">
        <v>6115538095</v>
      </c>
      <c r="G49" s="91">
        <v>4869028497</v>
      </c>
      <c r="H49" s="91">
        <v>0</v>
      </c>
    </row>
    <row r="50" spans="1:8" x14ac:dyDescent="0.25">
      <c r="A50" s="63"/>
      <c r="B50" s="37" t="s">
        <v>1266</v>
      </c>
      <c r="C50" s="92">
        <v>971191168</v>
      </c>
      <c r="D50" s="92">
        <v>166392496</v>
      </c>
      <c r="E50" s="92">
        <v>28011891</v>
      </c>
      <c r="F50" s="92">
        <v>302640000</v>
      </c>
      <c r="G50" s="92">
        <v>474146781</v>
      </c>
      <c r="H50" s="92">
        <v>0</v>
      </c>
    </row>
    <row r="51" spans="1:8" x14ac:dyDescent="0.25">
      <c r="A51" s="63"/>
      <c r="B51" s="37" t="s">
        <v>1286</v>
      </c>
      <c r="C51" s="92">
        <v>10225847257</v>
      </c>
      <c r="D51" s="92">
        <v>841341125</v>
      </c>
      <c r="E51" s="92">
        <v>24118321</v>
      </c>
      <c r="F51" s="92">
        <v>5812898095</v>
      </c>
      <c r="G51" s="92">
        <v>3547489716</v>
      </c>
      <c r="H51" s="92">
        <v>0</v>
      </c>
    </row>
    <row r="52" spans="1:8" x14ac:dyDescent="0.25">
      <c r="A52" s="64"/>
      <c r="B52" s="37" t="s">
        <v>1287</v>
      </c>
      <c r="C52" s="92">
        <v>941153000</v>
      </c>
      <c r="D52" s="92">
        <v>93761000</v>
      </c>
      <c r="E52" s="92">
        <v>0</v>
      </c>
      <c r="F52" s="92">
        <v>0</v>
      </c>
      <c r="G52" s="92">
        <v>847392000</v>
      </c>
      <c r="H52" s="92">
        <v>0</v>
      </c>
    </row>
  </sheetData>
  <mergeCells count="2">
    <mergeCell ref="A2:G2"/>
    <mergeCell ref="A3:G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workbookViewId="0">
      <selection activeCell="H6" sqref="H6"/>
    </sheetView>
  </sheetViews>
  <sheetFormatPr defaultColWidth="9.125" defaultRowHeight="15" x14ac:dyDescent="0.2"/>
  <cols>
    <col min="1" max="1" width="2.25" style="14" bestFit="1" customWidth="1"/>
    <col min="2" max="2" width="52.125" style="14" customWidth="1"/>
    <col min="3" max="3" width="18.375" style="103" bestFit="1" customWidth="1"/>
    <col min="4" max="5" width="16.625" style="103" bestFit="1" customWidth="1"/>
    <col min="6" max="6" width="15.375" style="103" bestFit="1" customWidth="1"/>
    <col min="7" max="16384" width="9.125" style="14"/>
  </cols>
  <sheetData>
    <row r="1" spans="1:6" x14ac:dyDescent="0.2">
      <c r="A1" s="51"/>
      <c r="B1" s="52"/>
      <c r="C1" s="53"/>
      <c r="D1" s="53"/>
      <c r="E1" s="53"/>
      <c r="F1" s="54" t="s">
        <v>1213</v>
      </c>
    </row>
    <row r="2" spans="1:6" x14ac:dyDescent="0.2">
      <c r="A2" s="141" t="s">
        <v>1214</v>
      </c>
      <c r="B2" s="141"/>
      <c r="C2" s="141"/>
      <c r="D2" s="141"/>
      <c r="E2" s="141"/>
      <c r="F2" s="141"/>
    </row>
    <row r="3" spans="1:6" x14ac:dyDescent="0.2">
      <c r="A3" s="135" t="s">
        <v>1367</v>
      </c>
      <c r="B3" s="135"/>
      <c r="C3" s="135"/>
      <c r="D3" s="135"/>
      <c r="E3" s="135"/>
      <c r="F3" s="135"/>
    </row>
    <row r="4" spans="1:6" x14ac:dyDescent="0.2">
      <c r="A4" s="51"/>
      <c r="B4" s="52"/>
      <c r="C4" s="53"/>
      <c r="D4" s="53"/>
      <c r="E4" s="53"/>
      <c r="F4" s="55" t="s">
        <v>288</v>
      </c>
    </row>
    <row r="5" spans="1:6" x14ac:dyDescent="0.2">
      <c r="A5" s="56" t="s">
        <v>0</v>
      </c>
      <c r="B5" s="45" t="s">
        <v>1215</v>
      </c>
      <c r="C5" s="57" t="s">
        <v>24</v>
      </c>
      <c r="D5" s="57" t="s">
        <v>1216</v>
      </c>
      <c r="E5" s="57" t="s">
        <v>1217</v>
      </c>
      <c r="F5" s="57" t="s">
        <v>1218</v>
      </c>
    </row>
    <row r="6" spans="1:6" x14ac:dyDescent="0.2">
      <c r="A6" s="96"/>
      <c r="B6" s="97"/>
      <c r="C6" s="28">
        <v>1057585552219</v>
      </c>
      <c r="D6" s="28">
        <v>798487712585</v>
      </c>
      <c r="E6" s="28">
        <v>226833474122</v>
      </c>
      <c r="F6" s="28">
        <v>32264365512</v>
      </c>
    </row>
    <row r="7" spans="1:6" x14ac:dyDescent="0.2">
      <c r="A7" s="98" t="s">
        <v>290</v>
      </c>
      <c r="B7" s="97" t="s">
        <v>1368</v>
      </c>
      <c r="C7" s="28">
        <v>720757175191</v>
      </c>
      <c r="D7" s="28">
        <v>505913935734</v>
      </c>
      <c r="E7" s="28">
        <v>192186095945</v>
      </c>
      <c r="F7" s="28">
        <v>22657143512</v>
      </c>
    </row>
    <row r="8" spans="1:6" x14ac:dyDescent="0.2">
      <c r="A8" s="98">
        <v>1</v>
      </c>
      <c r="B8" s="97" t="s">
        <v>1219</v>
      </c>
      <c r="C8" s="28">
        <v>183804677374</v>
      </c>
      <c r="D8" s="28">
        <v>47136416929</v>
      </c>
      <c r="E8" s="28">
        <v>120757473958</v>
      </c>
      <c r="F8" s="28">
        <v>15910786487</v>
      </c>
    </row>
    <row r="9" spans="1:6" x14ac:dyDescent="0.2">
      <c r="A9" s="99"/>
      <c r="B9" s="100" t="s">
        <v>1220</v>
      </c>
      <c r="C9" s="101">
        <v>98451890314</v>
      </c>
      <c r="D9" s="101">
        <v>25795478961</v>
      </c>
      <c r="E9" s="101">
        <v>67358539850</v>
      </c>
      <c r="F9" s="101">
        <v>5297871503</v>
      </c>
    </row>
    <row r="10" spans="1:6" x14ac:dyDescent="0.2">
      <c r="A10" s="99"/>
      <c r="B10" s="100" t="s">
        <v>1369</v>
      </c>
      <c r="C10" s="101">
        <v>4639295692</v>
      </c>
      <c r="D10" s="101">
        <v>1842609381</v>
      </c>
      <c r="E10" s="101">
        <v>2435966504</v>
      </c>
      <c r="F10" s="101">
        <v>360719807</v>
      </c>
    </row>
    <row r="11" spans="1:6" x14ac:dyDescent="0.2">
      <c r="A11" s="99"/>
      <c r="B11" s="100" t="s">
        <v>1221</v>
      </c>
      <c r="C11" s="101">
        <v>46804887888</v>
      </c>
      <c r="D11" s="101">
        <v>11165644540</v>
      </c>
      <c r="E11" s="101">
        <v>32796698856</v>
      </c>
      <c r="F11" s="101">
        <v>2842544492</v>
      </c>
    </row>
    <row r="12" spans="1:6" x14ac:dyDescent="0.2">
      <c r="A12" s="99"/>
      <c r="B12" s="100" t="s">
        <v>1370</v>
      </c>
      <c r="C12" s="101">
        <v>466615000</v>
      </c>
      <c r="D12" s="101">
        <v>0</v>
      </c>
      <c r="E12" s="101">
        <v>464860000</v>
      </c>
      <c r="F12" s="101">
        <v>1755000</v>
      </c>
    </row>
    <row r="13" spans="1:6" x14ac:dyDescent="0.2">
      <c r="A13" s="99"/>
      <c r="B13" s="100" t="s">
        <v>1222</v>
      </c>
      <c r="C13" s="101">
        <v>893398000</v>
      </c>
      <c r="D13" s="101">
        <v>54690000</v>
      </c>
      <c r="E13" s="101">
        <v>761678000</v>
      </c>
      <c r="F13" s="101">
        <v>77030000</v>
      </c>
    </row>
    <row r="14" spans="1:6" x14ac:dyDescent="0.2">
      <c r="A14" s="99"/>
      <c r="B14" s="100" t="s">
        <v>1223</v>
      </c>
      <c r="C14" s="101">
        <v>602931850</v>
      </c>
      <c r="D14" s="101">
        <v>380992849</v>
      </c>
      <c r="E14" s="101">
        <v>153172000</v>
      </c>
      <c r="F14" s="101">
        <v>68767001</v>
      </c>
    </row>
    <row r="15" spans="1:6" x14ac:dyDescent="0.2">
      <c r="A15" s="99"/>
      <c r="B15" s="100" t="s">
        <v>1224</v>
      </c>
      <c r="C15" s="101">
        <v>24784520232</v>
      </c>
      <c r="D15" s="101">
        <v>7778986198</v>
      </c>
      <c r="E15" s="101">
        <v>15912496748</v>
      </c>
      <c r="F15" s="101">
        <v>1093037286</v>
      </c>
    </row>
    <row r="16" spans="1:6" x14ac:dyDescent="0.2">
      <c r="A16" s="99"/>
      <c r="B16" s="102" t="s">
        <v>1371</v>
      </c>
      <c r="C16" s="101">
        <v>6072100398</v>
      </c>
      <c r="D16" s="101">
        <v>0</v>
      </c>
      <c r="E16" s="101">
        <v>4150000</v>
      </c>
      <c r="F16" s="101">
        <v>6067950398</v>
      </c>
    </row>
    <row r="17" spans="1:6" x14ac:dyDescent="0.2">
      <c r="A17" s="99"/>
      <c r="B17" s="100" t="s">
        <v>1225</v>
      </c>
      <c r="C17" s="101">
        <v>1096238000</v>
      </c>
      <c r="D17" s="101">
        <v>125215000</v>
      </c>
      <c r="E17" s="101">
        <v>869912000</v>
      </c>
      <c r="F17" s="101">
        <v>101111000</v>
      </c>
    </row>
    <row r="18" spans="1:6" x14ac:dyDescent="0.2">
      <c r="A18" s="98">
        <v>2</v>
      </c>
      <c r="B18" s="97" t="s">
        <v>1226</v>
      </c>
      <c r="C18" s="28">
        <v>36136782869</v>
      </c>
      <c r="D18" s="28">
        <v>10766448641</v>
      </c>
      <c r="E18" s="28">
        <v>22019101487</v>
      </c>
      <c r="F18" s="28">
        <v>3351232741</v>
      </c>
    </row>
    <row r="19" spans="1:6" x14ac:dyDescent="0.2">
      <c r="A19" s="99"/>
      <c r="B19" s="100" t="s">
        <v>1227</v>
      </c>
      <c r="C19" s="101">
        <v>8418819975</v>
      </c>
      <c r="D19" s="101">
        <v>1234907397</v>
      </c>
      <c r="E19" s="101">
        <v>6919993244</v>
      </c>
      <c r="F19" s="101">
        <v>263919334</v>
      </c>
    </row>
    <row r="20" spans="1:6" x14ac:dyDescent="0.2">
      <c r="A20" s="99"/>
      <c r="B20" s="100" t="s">
        <v>1228</v>
      </c>
      <c r="C20" s="101">
        <v>4016030300</v>
      </c>
      <c r="D20" s="101">
        <v>974862600</v>
      </c>
      <c r="E20" s="101">
        <v>2524443200</v>
      </c>
      <c r="F20" s="101">
        <v>516724500</v>
      </c>
    </row>
    <row r="21" spans="1:6" x14ac:dyDescent="0.2">
      <c r="A21" s="99"/>
      <c r="B21" s="100" t="s">
        <v>1229</v>
      </c>
      <c r="C21" s="101">
        <v>1201943976</v>
      </c>
      <c r="D21" s="101">
        <v>566041516</v>
      </c>
      <c r="E21" s="101">
        <v>473057253</v>
      </c>
      <c r="F21" s="101">
        <v>162845207</v>
      </c>
    </row>
    <row r="22" spans="1:6" x14ac:dyDescent="0.2">
      <c r="A22" s="99"/>
      <c r="B22" s="100" t="s">
        <v>1230</v>
      </c>
      <c r="C22" s="101">
        <v>2336700390</v>
      </c>
      <c r="D22" s="101">
        <v>237373500</v>
      </c>
      <c r="E22" s="101">
        <v>1135025890</v>
      </c>
      <c r="F22" s="101">
        <v>964301000</v>
      </c>
    </row>
    <row r="23" spans="1:6" x14ac:dyDescent="0.2">
      <c r="A23" s="99"/>
      <c r="B23" s="100" t="s">
        <v>1231</v>
      </c>
      <c r="C23" s="101">
        <v>2420544700</v>
      </c>
      <c r="D23" s="101">
        <v>1032298700</v>
      </c>
      <c r="E23" s="101">
        <v>1178996000</v>
      </c>
      <c r="F23" s="101">
        <v>209250000</v>
      </c>
    </row>
    <row r="24" spans="1:6" x14ac:dyDescent="0.2">
      <c r="A24" s="99"/>
      <c r="B24" s="100" t="s">
        <v>1232</v>
      </c>
      <c r="C24" s="101">
        <v>2809394000</v>
      </c>
      <c r="D24" s="101">
        <v>62128000</v>
      </c>
      <c r="E24" s="101">
        <v>2567401000</v>
      </c>
      <c r="F24" s="101">
        <v>179865000</v>
      </c>
    </row>
    <row r="25" spans="1:6" ht="30" x14ac:dyDescent="0.2">
      <c r="A25" s="99"/>
      <c r="B25" s="102" t="s">
        <v>1372</v>
      </c>
      <c r="C25" s="101">
        <v>6784196500</v>
      </c>
      <c r="D25" s="101">
        <v>4421183700</v>
      </c>
      <c r="E25" s="101">
        <v>1811221800</v>
      </c>
      <c r="F25" s="101">
        <v>551791000</v>
      </c>
    </row>
    <row r="26" spans="1:6" x14ac:dyDescent="0.2">
      <c r="A26" s="99"/>
      <c r="B26" s="100" t="s">
        <v>1233</v>
      </c>
      <c r="C26" s="101">
        <v>8141953028</v>
      </c>
      <c r="D26" s="101">
        <v>2230453228</v>
      </c>
      <c r="E26" s="101">
        <v>5408963100</v>
      </c>
      <c r="F26" s="101">
        <v>502536700</v>
      </c>
    </row>
    <row r="27" spans="1:6" x14ac:dyDescent="0.2">
      <c r="A27" s="98">
        <v>3</v>
      </c>
      <c r="B27" s="97" t="s">
        <v>1234</v>
      </c>
      <c r="C27" s="28">
        <v>288432926268</v>
      </c>
      <c r="D27" s="28">
        <v>247734045100</v>
      </c>
      <c r="E27" s="28">
        <v>38732650500</v>
      </c>
      <c r="F27" s="28">
        <v>1966230668</v>
      </c>
    </row>
    <row r="28" spans="1:6" x14ac:dyDescent="0.2">
      <c r="A28" s="99"/>
      <c r="B28" s="100" t="s">
        <v>1235</v>
      </c>
      <c r="C28" s="101">
        <v>136539600</v>
      </c>
      <c r="D28" s="101">
        <v>0</v>
      </c>
      <c r="E28" s="101">
        <v>0</v>
      </c>
      <c r="F28" s="101">
        <v>136539600</v>
      </c>
    </row>
    <row r="29" spans="1:6" x14ac:dyDescent="0.2">
      <c r="A29" s="99"/>
      <c r="B29" s="100" t="s">
        <v>1236</v>
      </c>
      <c r="C29" s="101">
        <v>37396671400</v>
      </c>
      <c r="D29" s="101">
        <v>13824020000</v>
      </c>
      <c r="E29" s="101">
        <v>23457984500</v>
      </c>
      <c r="F29" s="101">
        <v>114666900</v>
      </c>
    </row>
    <row r="30" spans="1:6" x14ac:dyDescent="0.2">
      <c r="A30" s="99"/>
      <c r="B30" s="100" t="s">
        <v>1237</v>
      </c>
      <c r="C30" s="101">
        <v>1712649168</v>
      </c>
      <c r="D30" s="101">
        <v>0</v>
      </c>
      <c r="E30" s="101">
        <v>0</v>
      </c>
      <c r="F30" s="101">
        <v>1712649168</v>
      </c>
    </row>
    <row r="31" spans="1:6" x14ac:dyDescent="0.2">
      <c r="A31" s="99"/>
      <c r="B31" s="100" t="s">
        <v>1238</v>
      </c>
      <c r="C31" s="101">
        <v>248751166000</v>
      </c>
      <c r="D31" s="101">
        <v>233487000000</v>
      </c>
      <c r="E31" s="101">
        <v>15264166000</v>
      </c>
      <c r="F31" s="101">
        <v>0</v>
      </c>
    </row>
    <row r="32" spans="1:6" x14ac:dyDescent="0.2">
      <c r="A32" s="99"/>
      <c r="B32" s="100" t="s">
        <v>1239</v>
      </c>
      <c r="C32" s="101">
        <v>69520000</v>
      </c>
      <c r="D32" s="101">
        <v>69520000</v>
      </c>
      <c r="E32" s="101">
        <v>0</v>
      </c>
      <c r="F32" s="101">
        <v>0</v>
      </c>
    </row>
    <row r="33" spans="1:6" x14ac:dyDescent="0.2">
      <c r="A33" s="99"/>
      <c r="B33" s="100" t="s">
        <v>1373</v>
      </c>
      <c r="C33" s="101">
        <v>355880100</v>
      </c>
      <c r="D33" s="101">
        <v>353505100</v>
      </c>
      <c r="E33" s="101">
        <v>0</v>
      </c>
      <c r="F33" s="101">
        <v>2375000</v>
      </c>
    </row>
    <row r="34" spans="1:6" x14ac:dyDescent="0.2">
      <c r="A34" s="98">
        <v>4</v>
      </c>
      <c r="B34" s="97" t="s">
        <v>1240</v>
      </c>
      <c r="C34" s="28">
        <v>211992188680</v>
      </c>
      <c r="D34" s="28">
        <v>199886425064</v>
      </c>
      <c r="E34" s="28">
        <v>10676870000</v>
      </c>
      <c r="F34" s="28">
        <v>1428893616</v>
      </c>
    </row>
    <row r="35" spans="1:6" ht="30" x14ac:dyDescent="0.2">
      <c r="A35" s="99"/>
      <c r="B35" s="102" t="s">
        <v>1374</v>
      </c>
      <c r="C35" s="101">
        <v>179290342</v>
      </c>
      <c r="D35" s="101">
        <v>179290342</v>
      </c>
      <c r="E35" s="101">
        <v>0</v>
      </c>
      <c r="F35" s="101">
        <v>0</v>
      </c>
    </row>
    <row r="36" spans="1:6" x14ac:dyDescent="0.2">
      <c r="A36" s="99"/>
      <c r="B36" s="100" t="s">
        <v>1241</v>
      </c>
      <c r="C36" s="101">
        <v>50611990570</v>
      </c>
      <c r="D36" s="101">
        <v>39191299343</v>
      </c>
      <c r="E36" s="101">
        <v>10507042000</v>
      </c>
      <c r="F36" s="101">
        <v>913649227</v>
      </c>
    </row>
    <row r="37" spans="1:6" ht="30" x14ac:dyDescent="0.2">
      <c r="A37" s="99"/>
      <c r="B37" s="100" t="s">
        <v>1375</v>
      </c>
      <c r="C37" s="101">
        <v>739820018</v>
      </c>
      <c r="D37" s="101">
        <v>104747629</v>
      </c>
      <c r="E37" s="101">
        <v>119828000</v>
      </c>
      <c r="F37" s="101">
        <v>515244389</v>
      </c>
    </row>
    <row r="38" spans="1:6" x14ac:dyDescent="0.2">
      <c r="A38" s="99"/>
      <c r="B38" s="100" t="s">
        <v>1376</v>
      </c>
      <c r="C38" s="101">
        <v>50000000</v>
      </c>
      <c r="D38" s="101">
        <v>0</v>
      </c>
      <c r="E38" s="101">
        <v>50000000</v>
      </c>
      <c r="F38" s="101">
        <v>0</v>
      </c>
    </row>
    <row r="39" spans="1:6" x14ac:dyDescent="0.2">
      <c r="A39" s="99"/>
      <c r="B39" s="100" t="s">
        <v>1242</v>
      </c>
      <c r="C39" s="101">
        <v>26087750</v>
      </c>
      <c r="D39" s="101">
        <v>26087750</v>
      </c>
      <c r="E39" s="101">
        <v>0</v>
      </c>
      <c r="F39" s="101">
        <v>0</v>
      </c>
    </row>
    <row r="40" spans="1:6" x14ac:dyDescent="0.2">
      <c r="A40" s="99"/>
      <c r="B40" s="102" t="s">
        <v>1377</v>
      </c>
      <c r="C40" s="101">
        <v>160385000000</v>
      </c>
      <c r="D40" s="101">
        <v>160385000000</v>
      </c>
      <c r="E40" s="101">
        <v>0</v>
      </c>
      <c r="F40" s="101">
        <v>0</v>
      </c>
    </row>
    <row r="41" spans="1:6" x14ac:dyDescent="0.2">
      <c r="A41" s="98">
        <v>5</v>
      </c>
      <c r="B41" s="97" t="s">
        <v>1378</v>
      </c>
      <c r="C41" s="28">
        <v>390600000</v>
      </c>
      <c r="D41" s="28">
        <v>390600000</v>
      </c>
      <c r="E41" s="28">
        <v>0</v>
      </c>
      <c r="F41" s="28">
        <v>0</v>
      </c>
    </row>
    <row r="42" spans="1:6" ht="30" x14ac:dyDescent="0.2">
      <c r="A42" s="99"/>
      <c r="B42" s="102" t="s">
        <v>1379</v>
      </c>
      <c r="C42" s="101">
        <v>390600000</v>
      </c>
      <c r="D42" s="101">
        <v>390600000</v>
      </c>
      <c r="E42" s="101">
        <v>0</v>
      </c>
      <c r="F42" s="101">
        <v>0</v>
      </c>
    </row>
    <row r="43" spans="1:6" x14ac:dyDescent="0.2">
      <c r="A43" s="98" t="s">
        <v>388</v>
      </c>
      <c r="B43" s="97" t="s">
        <v>1243</v>
      </c>
      <c r="C43" s="28">
        <v>255896855028</v>
      </c>
      <c r="D43" s="28">
        <v>240119776851</v>
      </c>
      <c r="E43" s="28">
        <v>6647356177</v>
      </c>
      <c r="F43" s="28">
        <v>9129722000</v>
      </c>
    </row>
    <row r="44" spans="1:6" x14ac:dyDescent="0.2">
      <c r="A44" s="98">
        <v>1</v>
      </c>
      <c r="B44" s="97" t="s">
        <v>1380</v>
      </c>
      <c r="C44" s="28">
        <v>255896855028</v>
      </c>
      <c r="D44" s="28">
        <v>240119776851</v>
      </c>
      <c r="E44" s="28">
        <v>6647356177</v>
      </c>
      <c r="F44" s="28">
        <v>9129722000</v>
      </c>
    </row>
    <row r="45" spans="1:6" x14ac:dyDescent="0.2">
      <c r="A45" s="99"/>
      <c r="B45" s="100" t="s">
        <v>1244</v>
      </c>
      <c r="C45" s="101">
        <v>2077373000</v>
      </c>
      <c r="D45" s="101">
        <v>1787816000</v>
      </c>
      <c r="E45" s="101">
        <v>206696000</v>
      </c>
      <c r="F45" s="101">
        <v>82861000</v>
      </c>
    </row>
    <row r="46" spans="1:6" x14ac:dyDescent="0.2">
      <c r="A46" s="99"/>
      <c r="B46" s="102" t="s">
        <v>1381</v>
      </c>
      <c r="C46" s="101">
        <v>123661290171</v>
      </c>
      <c r="D46" s="101">
        <v>123661290171</v>
      </c>
      <c r="E46" s="101">
        <v>0</v>
      </c>
      <c r="F46" s="101">
        <v>0</v>
      </c>
    </row>
    <row r="47" spans="1:6" x14ac:dyDescent="0.2">
      <c r="A47" s="99"/>
      <c r="B47" s="100" t="s">
        <v>1245</v>
      </c>
      <c r="C47" s="101">
        <v>116743479457</v>
      </c>
      <c r="D47" s="101">
        <v>101348333280</v>
      </c>
      <c r="E47" s="101">
        <v>6348285177</v>
      </c>
      <c r="F47" s="101">
        <v>9046861000</v>
      </c>
    </row>
    <row r="48" spans="1:6" x14ac:dyDescent="0.2">
      <c r="A48" s="99"/>
      <c r="B48" s="100" t="s">
        <v>1246</v>
      </c>
      <c r="C48" s="101">
        <v>10179500400</v>
      </c>
      <c r="D48" s="101">
        <v>10179500400</v>
      </c>
      <c r="E48" s="101">
        <v>0</v>
      </c>
      <c r="F48" s="101">
        <v>0</v>
      </c>
    </row>
    <row r="49" spans="1:6" x14ac:dyDescent="0.2">
      <c r="A49" s="99"/>
      <c r="B49" s="100" t="s">
        <v>1247</v>
      </c>
      <c r="C49" s="101">
        <v>3235212000</v>
      </c>
      <c r="D49" s="101">
        <v>3142837000</v>
      </c>
      <c r="E49" s="101">
        <v>92375000</v>
      </c>
      <c r="F49" s="101">
        <v>0</v>
      </c>
    </row>
    <row r="50" spans="1:6" x14ac:dyDescent="0.2">
      <c r="A50" s="98" t="s">
        <v>477</v>
      </c>
      <c r="B50" s="97" t="s">
        <v>1248</v>
      </c>
      <c r="C50" s="28">
        <v>477500000</v>
      </c>
      <c r="D50" s="28">
        <v>0</v>
      </c>
      <c r="E50" s="28">
        <v>0</v>
      </c>
      <c r="F50" s="28">
        <v>477500000</v>
      </c>
    </row>
    <row r="51" spans="1:6" x14ac:dyDescent="0.2">
      <c r="A51" s="98" t="s">
        <v>552</v>
      </c>
      <c r="B51" s="97" t="s">
        <v>1382</v>
      </c>
      <c r="C51" s="28">
        <v>76454000000</v>
      </c>
      <c r="D51" s="28">
        <v>50454000000</v>
      </c>
      <c r="E51" s="28">
        <v>26000000000</v>
      </c>
      <c r="F51" s="28">
        <v>0</v>
      </c>
    </row>
    <row r="52" spans="1:6" x14ac:dyDescent="0.2">
      <c r="A52" s="98" t="s">
        <v>653</v>
      </c>
      <c r="B52" s="97" t="s">
        <v>1249</v>
      </c>
      <c r="C52" s="28">
        <v>4000000000</v>
      </c>
      <c r="D52" s="28">
        <v>2000000000</v>
      </c>
      <c r="E52" s="28">
        <v>2000000000</v>
      </c>
      <c r="F52" s="28">
        <v>0</v>
      </c>
    </row>
    <row r="53" spans="1:6" x14ac:dyDescent="0.2">
      <c r="A53" s="98" t="s">
        <v>758</v>
      </c>
      <c r="B53" s="97" t="s">
        <v>1383</v>
      </c>
      <c r="C53" s="28">
        <v>22000</v>
      </c>
      <c r="D53" s="28">
        <v>0</v>
      </c>
      <c r="E53" s="28">
        <v>22000</v>
      </c>
      <c r="F53" s="28">
        <v>0</v>
      </c>
    </row>
  </sheetData>
  <mergeCells count="2">
    <mergeCell ref="A2:F2"/>
    <mergeCell ref="A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4"/>
  <sheetViews>
    <sheetView workbookViewId="0">
      <selection sqref="A1:F5"/>
    </sheetView>
  </sheetViews>
  <sheetFormatPr defaultColWidth="9.125" defaultRowHeight="15" x14ac:dyDescent="0.25"/>
  <cols>
    <col min="1" max="1" width="3.25" style="93" bestFit="1" customWidth="1"/>
    <col min="2" max="2" width="43.75" style="13" bestFit="1" customWidth="1"/>
    <col min="3" max="3" width="18.375" style="94" bestFit="1" customWidth="1"/>
    <col min="4" max="4" width="16.625" style="94" bestFit="1" customWidth="1"/>
    <col min="5" max="5" width="14.25" style="94" bestFit="1" customWidth="1"/>
    <col min="6" max="6" width="18.375" style="94" bestFit="1" customWidth="1"/>
    <col min="7" max="16384" width="9.125" style="13"/>
  </cols>
  <sheetData>
    <row r="1" spans="1:6" x14ac:dyDescent="0.25">
      <c r="A1" s="39"/>
      <c r="B1" s="40"/>
      <c r="C1" s="41"/>
      <c r="D1" s="41"/>
      <c r="E1" s="41"/>
      <c r="F1" s="42" t="s">
        <v>1005</v>
      </c>
    </row>
    <row r="2" spans="1:6" x14ac:dyDescent="0.25">
      <c r="A2" s="142" t="s">
        <v>1006</v>
      </c>
      <c r="B2" s="142"/>
      <c r="C2" s="142"/>
      <c r="D2" s="142"/>
      <c r="E2" s="142"/>
      <c r="F2" s="142"/>
    </row>
    <row r="3" spans="1:6" x14ac:dyDescent="0.25">
      <c r="A3" s="140" t="s">
        <v>1366</v>
      </c>
      <c r="B3" s="140"/>
      <c r="C3" s="140"/>
      <c r="D3" s="140"/>
      <c r="E3" s="140"/>
      <c r="F3" s="140"/>
    </row>
    <row r="4" spans="1:6" x14ac:dyDescent="0.25">
      <c r="A4" s="39"/>
      <c r="B4" s="40"/>
      <c r="C4" s="43"/>
      <c r="D4" s="90"/>
      <c r="E4" s="90"/>
      <c r="F4" s="44" t="s">
        <v>288</v>
      </c>
    </row>
    <row r="5" spans="1:6" x14ac:dyDescent="0.25">
      <c r="A5" s="45" t="s">
        <v>0</v>
      </c>
      <c r="B5" s="45" t="s">
        <v>289</v>
      </c>
      <c r="C5" s="46" t="s">
        <v>4</v>
      </c>
      <c r="D5" s="46" t="s">
        <v>1</v>
      </c>
      <c r="E5" s="46" t="s">
        <v>2</v>
      </c>
      <c r="F5" s="46" t="s">
        <v>3</v>
      </c>
    </row>
    <row r="6" spans="1:6" s="47" customFormat="1" ht="14.25" x14ac:dyDescent="0.2">
      <c r="A6" s="95"/>
      <c r="B6" s="33" t="s">
        <v>24</v>
      </c>
      <c r="C6" s="91">
        <v>1825084931533</v>
      </c>
      <c r="D6" s="91">
        <v>276846067392</v>
      </c>
      <c r="E6" s="91">
        <v>4857620000</v>
      </c>
      <c r="F6" s="91">
        <v>1543381244141</v>
      </c>
    </row>
    <row r="7" spans="1:6" s="47" customFormat="1" ht="14.25" x14ac:dyDescent="0.2">
      <c r="A7" s="33">
        <v>1</v>
      </c>
      <c r="B7" s="35" t="s">
        <v>1007</v>
      </c>
      <c r="C7" s="91">
        <v>17011000000</v>
      </c>
      <c r="D7" s="91">
        <v>1295475376</v>
      </c>
      <c r="E7" s="91">
        <v>0</v>
      </c>
      <c r="F7" s="91">
        <v>15715524624</v>
      </c>
    </row>
    <row r="8" spans="1:6" s="47" customFormat="1" ht="14.25" x14ac:dyDescent="0.2">
      <c r="A8" s="33">
        <v>2</v>
      </c>
      <c r="B8" s="35" t="s">
        <v>1008</v>
      </c>
      <c r="C8" s="91">
        <v>18506000000</v>
      </c>
      <c r="D8" s="91">
        <v>3259224658</v>
      </c>
      <c r="E8" s="91">
        <v>0</v>
      </c>
      <c r="F8" s="91">
        <v>15246775342</v>
      </c>
    </row>
    <row r="9" spans="1:6" x14ac:dyDescent="0.25">
      <c r="A9" s="63"/>
      <c r="B9" s="37" t="s">
        <v>1008</v>
      </c>
      <c r="C9" s="92">
        <v>12795000000</v>
      </c>
      <c r="D9" s="92">
        <v>3013814999</v>
      </c>
      <c r="E9" s="92">
        <v>0</v>
      </c>
      <c r="F9" s="92">
        <v>9781185001</v>
      </c>
    </row>
    <row r="10" spans="1:6" x14ac:dyDescent="0.25">
      <c r="A10" s="63"/>
      <c r="B10" s="37" t="s">
        <v>1009</v>
      </c>
      <c r="C10" s="92">
        <v>1764000000</v>
      </c>
      <c r="D10" s="92">
        <v>84033904</v>
      </c>
      <c r="E10" s="92">
        <v>0</v>
      </c>
      <c r="F10" s="92">
        <v>1679966096</v>
      </c>
    </row>
    <row r="11" spans="1:6" x14ac:dyDescent="0.25">
      <c r="A11" s="63"/>
      <c r="B11" s="37" t="s">
        <v>1010</v>
      </c>
      <c r="C11" s="92">
        <v>954000000</v>
      </c>
      <c r="D11" s="92">
        <v>39784000</v>
      </c>
      <c r="E11" s="92">
        <v>0</v>
      </c>
      <c r="F11" s="92">
        <v>914216000</v>
      </c>
    </row>
    <row r="12" spans="1:6" x14ac:dyDescent="0.25">
      <c r="A12" s="63"/>
      <c r="B12" s="37" t="s">
        <v>1011</v>
      </c>
      <c r="C12" s="92">
        <v>2993000000</v>
      </c>
      <c r="D12" s="92">
        <v>121591755</v>
      </c>
      <c r="E12" s="92">
        <v>0</v>
      </c>
      <c r="F12" s="92">
        <v>2871408245</v>
      </c>
    </row>
    <row r="13" spans="1:6" s="47" customFormat="1" ht="14.25" x14ac:dyDescent="0.2">
      <c r="A13" s="33">
        <v>3</v>
      </c>
      <c r="B13" s="35" t="s">
        <v>1012</v>
      </c>
      <c r="C13" s="91">
        <v>4430000000</v>
      </c>
      <c r="D13" s="91">
        <v>98714815</v>
      </c>
      <c r="E13" s="91">
        <v>0</v>
      </c>
      <c r="F13" s="91">
        <v>4331285185</v>
      </c>
    </row>
    <row r="14" spans="1:6" s="47" customFormat="1" ht="14.25" x14ac:dyDescent="0.2">
      <c r="A14" s="33">
        <v>4</v>
      </c>
      <c r="B14" s="35" t="s">
        <v>1013</v>
      </c>
      <c r="C14" s="91">
        <v>134825000000</v>
      </c>
      <c r="D14" s="91">
        <v>2681906942</v>
      </c>
      <c r="E14" s="91">
        <v>0</v>
      </c>
      <c r="F14" s="91">
        <v>132143093058</v>
      </c>
    </row>
    <row r="15" spans="1:6" x14ac:dyDescent="0.25">
      <c r="A15" s="63"/>
      <c r="B15" s="37" t="s">
        <v>1014</v>
      </c>
      <c r="C15" s="92">
        <v>8031000000</v>
      </c>
      <c r="D15" s="92">
        <v>289091354</v>
      </c>
      <c r="E15" s="92">
        <v>0</v>
      </c>
      <c r="F15" s="92">
        <v>7741908646</v>
      </c>
    </row>
    <row r="16" spans="1:6" x14ac:dyDescent="0.25">
      <c r="A16" s="63"/>
      <c r="B16" s="37" t="s">
        <v>1015</v>
      </c>
      <c r="C16" s="92">
        <v>9301000000</v>
      </c>
      <c r="D16" s="92">
        <v>342431159</v>
      </c>
      <c r="E16" s="92">
        <v>0</v>
      </c>
      <c r="F16" s="92">
        <v>8958568841</v>
      </c>
    </row>
    <row r="17" spans="1:6" x14ac:dyDescent="0.25">
      <c r="A17" s="63"/>
      <c r="B17" s="37" t="s">
        <v>1016</v>
      </c>
      <c r="C17" s="92">
        <v>7000000000</v>
      </c>
      <c r="D17" s="92">
        <v>395580419</v>
      </c>
      <c r="E17" s="92">
        <v>0</v>
      </c>
      <c r="F17" s="92">
        <v>6604419581</v>
      </c>
    </row>
    <row r="18" spans="1:6" x14ac:dyDescent="0.25">
      <c r="A18" s="63"/>
      <c r="B18" s="37" t="s">
        <v>1017</v>
      </c>
      <c r="C18" s="92">
        <v>5937000000</v>
      </c>
      <c r="D18" s="92">
        <v>135538133</v>
      </c>
      <c r="E18" s="92">
        <v>0</v>
      </c>
      <c r="F18" s="92">
        <v>5801461867</v>
      </c>
    </row>
    <row r="19" spans="1:6" x14ac:dyDescent="0.25">
      <c r="A19" s="63"/>
      <c r="B19" s="37" t="s">
        <v>1018</v>
      </c>
      <c r="C19" s="92">
        <v>81845000000</v>
      </c>
      <c r="D19" s="92">
        <v>534573122</v>
      </c>
      <c r="E19" s="92">
        <v>0</v>
      </c>
      <c r="F19" s="92">
        <v>81310426878</v>
      </c>
    </row>
    <row r="20" spans="1:6" x14ac:dyDescent="0.25">
      <c r="A20" s="63"/>
      <c r="B20" s="37" t="s">
        <v>1019</v>
      </c>
      <c r="C20" s="92">
        <v>2801000000</v>
      </c>
      <c r="D20" s="92">
        <v>101035919</v>
      </c>
      <c r="E20" s="92">
        <v>0</v>
      </c>
      <c r="F20" s="92">
        <v>2699964081</v>
      </c>
    </row>
    <row r="21" spans="1:6" x14ac:dyDescent="0.25">
      <c r="A21" s="63"/>
      <c r="B21" s="37" t="s">
        <v>1020</v>
      </c>
      <c r="C21" s="92">
        <v>2411000000</v>
      </c>
      <c r="D21" s="92">
        <v>122277836</v>
      </c>
      <c r="E21" s="92">
        <v>0</v>
      </c>
      <c r="F21" s="92">
        <v>2288722164</v>
      </c>
    </row>
    <row r="22" spans="1:6" x14ac:dyDescent="0.25">
      <c r="A22" s="63"/>
      <c r="B22" s="37" t="s">
        <v>1021</v>
      </c>
      <c r="C22" s="92">
        <v>7688000000</v>
      </c>
      <c r="D22" s="92">
        <v>376919219</v>
      </c>
      <c r="E22" s="92">
        <v>0</v>
      </c>
      <c r="F22" s="92">
        <v>7311080781</v>
      </c>
    </row>
    <row r="23" spans="1:6" x14ac:dyDescent="0.25">
      <c r="A23" s="63"/>
      <c r="B23" s="37" t="s">
        <v>1022</v>
      </c>
      <c r="C23" s="92">
        <v>3621000000</v>
      </c>
      <c r="D23" s="92">
        <v>222150211</v>
      </c>
      <c r="E23" s="92">
        <v>0</v>
      </c>
      <c r="F23" s="92">
        <v>3398849789</v>
      </c>
    </row>
    <row r="24" spans="1:6" x14ac:dyDescent="0.25">
      <c r="A24" s="63"/>
      <c r="B24" s="37" t="s">
        <v>1023</v>
      </c>
      <c r="C24" s="92">
        <v>3301000000</v>
      </c>
      <c r="D24" s="92">
        <v>0</v>
      </c>
      <c r="E24" s="92">
        <v>0</v>
      </c>
      <c r="F24" s="92">
        <v>3301000000</v>
      </c>
    </row>
    <row r="25" spans="1:6" x14ac:dyDescent="0.25">
      <c r="A25" s="63"/>
      <c r="B25" s="37" t="s">
        <v>1024</v>
      </c>
      <c r="C25" s="92">
        <v>2889000000</v>
      </c>
      <c r="D25" s="92">
        <v>162309570</v>
      </c>
      <c r="E25" s="92">
        <v>0</v>
      </c>
      <c r="F25" s="92">
        <v>2726690430</v>
      </c>
    </row>
    <row r="26" spans="1:6" s="47" customFormat="1" ht="14.25" x14ac:dyDescent="0.2">
      <c r="A26" s="33">
        <v>5</v>
      </c>
      <c r="B26" s="35" t="s">
        <v>1025</v>
      </c>
      <c r="C26" s="91">
        <v>8391000000</v>
      </c>
      <c r="D26" s="91">
        <v>499079441</v>
      </c>
      <c r="E26" s="91">
        <v>0</v>
      </c>
      <c r="F26" s="91">
        <v>7891920559</v>
      </c>
    </row>
    <row r="27" spans="1:6" x14ac:dyDescent="0.25">
      <c r="A27" s="63"/>
      <c r="B27" s="37" t="s">
        <v>1026</v>
      </c>
      <c r="C27" s="92">
        <v>5644000000</v>
      </c>
      <c r="D27" s="92">
        <v>341701886</v>
      </c>
      <c r="E27" s="92">
        <v>0</v>
      </c>
      <c r="F27" s="92">
        <v>5302298114</v>
      </c>
    </row>
    <row r="28" spans="1:6" x14ac:dyDescent="0.25">
      <c r="A28" s="63"/>
      <c r="B28" s="37" t="s">
        <v>1027</v>
      </c>
      <c r="C28" s="92">
        <v>2747000000</v>
      </c>
      <c r="D28" s="92">
        <v>157377555</v>
      </c>
      <c r="E28" s="92">
        <v>0</v>
      </c>
      <c r="F28" s="92">
        <v>2589622445</v>
      </c>
    </row>
    <row r="29" spans="1:6" s="47" customFormat="1" ht="14.25" x14ac:dyDescent="0.2">
      <c r="A29" s="33">
        <v>6</v>
      </c>
      <c r="B29" s="35" t="s">
        <v>1028</v>
      </c>
      <c r="C29" s="91">
        <v>8091000000</v>
      </c>
      <c r="D29" s="91">
        <v>420914041</v>
      </c>
      <c r="E29" s="91">
        <v>0</v>
      </c>
      <c r="F29" s="91">
        <v>7670085959</v>
      </c>
    </row>
    <row r="30" spans="1:6" x14ac:dyDescent="0.25">
      <c r="A30" s="63"/>
      <c r="B30" s="37" t="s">
        <v>1029</v>
      </c>
      <c r="C30" s="92">
        <v>5038000000</v>
      </c>
      <c r="D30" s="92">
        <v>298144118</v>
      </c>
      <c r="E30" s="92">
        <v>0</v>
      </c>
      <c r="F30" s="92">
        <v>4739855882</v>
      </c>
    </row>
    <row r="31" spans="1:6" x14ac:dyDescent="0.25">
      <c r="A31" s="63"/>
      <c r="B31" s="37" t="s">
        <v>1030</v>
      </c>
      <c r="C31" s="92">
        <v>2156000000</v>
      </c>
      <c r="D31" s="92">
        <v>102693358</v>
      </c>
      <c r="E31" s="92">
        <v>0</v>
      </c>
      <c r="F31" s="92">
        <v>2053306642</v>
      </c>
    </row>
    <row r="32" spans="1:6" x14ac:dyDescent="0.25">
      <c r="A32" s="63"/>
      <c r="B32" s="37" t="s">
        <v>1031</v>
      </c>
      <c r="C32" s="92">
        <v>488000000</v>
      </c>
      <c r="D32" s="92">
        <v>0</v>
      </c>
      <c r="E32" s="92">
        <v>0</v>
      </c>
      <c r="F32" s="92">
        <v>488000000</v>
      </c>
    </row>
    <row r="33" spans="1:6" x14ac:dyDescent="0.25">
      <c r="A33" s="63"/>
      <c r="B33" s="37" t="s">
        <v>1032</v>
      </c>
      <c r="C33" s="92">
        <v>409000000</v>
      </c>
      <c r="D33" s="92">
        <v>20076565</v>
      </c>
      <c r="E33" s="92">
        <v>0</v>
      </c>
      <c r="F33" s="92">
        <v>388923435</v>
      </c>
    </row>
    <row r="34" spans="1:6" s="47" customFormat="1" ht="14.25" x14ac:dyDescent="0.2">
      <c r="A34" s="33">
        <v>7</v>
      </c>
      <c r="B34" s="35" t="s">
        <v>1033</v>
      </c>
      <c r="C34" s="91">
        <v>35808000000</v>
      </c>
      <c r="D34" s="91">
        <v>1949719912</v>
      </c>
      <c r="E34" s="91">
        <v>0</v>
      </c>
      <c r="F34" s="91">
        <v>33858280088</v>
      </c>
    </row>
    <row r="35" spans="1:6" x14ac:dyDescent="0.25">
      <c r="A35" s="63"/>
      <c r="B35" s="37" t="s">
        <v>1034</v>
      </c>
      <c r="C35" s="92">
        <v>6106000000</v>
      </c>
      <c r="D35" s="92">
        <v>587781346</v>
      </c>
      <c r="E35" s="92">
        <v>0</v>
      </c>
      <c r="F35" s="92">
        <v>5518218654</v>
      </c>
    </row>
    <row r="36" spans="1:6" x14ac:dyDescent="0.25">
      <c r="A36" s="63"/>
      <c r="B36" s="37" t="s">
        <v>1035</v>
      </c>
      <c r="C36" s="92">
        <v>4931000000</v>
      </c>
      <c r="D36" s="92">
        <v>91854971</v>
      </c>
      <c r="E36" s="92">
        <v>0</v>
      </c>
      <c r="F36" s="92">
        <v>4839145029</v>
      </c>
    </row>
    <row r="37" spans="1:6" x14ac:dyDescent="0.25">
      <c r="A37" s="63"/>
      <c r="B37" s="37" t="s">
        <v>1036</v>
      </c>
      <c r="C37" s="92">
        <v>2551000000</v>
      </c>
      <c r="D37" s="92">
        <v>68041000</v>
      </c>
      <c r="E37" s="92">
        <v>0</v>
      </c>
      <c r="F37" s="92">
        <v>2482959000</v>
      </c>
    </row>
    <row r="38" spans="1:6" x14ac:dyDescent="0.25">
      <c r="A38" s="63"/>
      <c r="B38" s="37" t="s">
        <v>1037</v>
      </c>
      <c r="C38" s="92">
        <v>1656000000</v>
      </c>
      <c r="D38" s="92">
        <v>71030880</v>
      </c>
      <c r="E38" s="92">
        <v>0</v>
      </c>
      <c r="F38" s="92">
        <v>1584969120</v>
      </c>
    </row>
    <row r="39" spans="1:6" x14ac:dyDescent="0.25">
      <c r="A39" s="63"/>
      <c r="B39" s="37" t="s">
        <v>1038</v>
      </c>
      <c r="C39" s="92">
        <v>5545000000</v>
      </c>
      <c r="D39" s="92">
        <v>341483267</v>
      </c>
      <c r="E39" s="92">
        <v>0</v>
      </c>
      <c r="F39" s="92">
        <v>5203516733</v>
      </c>
    </row>
    <row r="40" spans="1:6" x14ac:dyDescent="0.25">
      <c r="A40" s="63"/>
      <c r="B40" s="37" t="s">
        <v>1039</v>
      </c>
      <c r="C40" s="92">
        <v>2726000000</v>
      </c>
      <c r="D40" s="92">
        <v>148055000</v>
      </c>
      <c r="E40" s="92">
        <v>0</v>
      </c>
      <c r="F40" s="92">
        <v>2577945000</v>
      </c>
    </row>
    <row r="41" spans="1:6" x14ac:dyDescent="0.25">
      <c r="A41" s="63"/>
      <c r="B41" s="37" t="s">
        <v>1040</v>
      </c>
      <c r="C41" s="92">
        <v>2178000000</v>
      </c>
      <c r="D41" s="92">
        <v>134041900</v>
      </c>
      <c r="E41" s="92">
        <v>0</v>
      </c>
      <c r="F41" s="92">
        <v>2043958100</v>
      </c>
    </row>
    <row r="42" spans="1:6" x14ac:dyDescent="0.25">
      <c r="A42" s="63"/>
      <c r="B42" s="37" t="s">
        <v>1041</v>
      </c>
      <c r="C42" s="92">
        <v>1445000000</v>
      </c>
      <c r="D42" s="92">
        <v>97466000</v>
      </c>
      <c r="E42" s="92">
        <v>0</v>
      </c>
      <c r="F42" s="92">
        <v>1347534000</v>
      </c>
    </row>
    <row r="43" spans="1:6" x14ac:dyDescent="0.25">
      <c r="A43" s="63"/>
      <c r="B43" s="37" t="s">
        <v>1042</v>
      </c>
      <c r="C43" s="92">
        <v>900000000</v>
      </c>
      <c r="D43" s="92">
        <v>54637000</v>
      </c>
      <c r="E43" s="92">
        <v>0</v>
      </c>
      <c r="F43" s="92">
        <v>845363000</v>
      </c>
    </row>
    <row r="44" spans="1:6" x14ac:dyDescent="0.25">
      <c r="A44" s="63"/>
      <c r="B44" s="37" t="s">
        <v>1043</v>
      </c>
      <c r="C44" s="92">
        <v>636000000</v>
      </c>
      <c r="D44" s="92">
        <v>37737800</v>
      </c>
      <c r="E44" s="92">
        <v>0</v>
      </c>
      <c r="F44" s="92">
        <v>598262200</v>
      </c>
    </row>
    <row r="45" spans="1:6" x14ac:dyDescent="0.25">
      <c r="A45" s="63"/>
      <c r="B45" s="37" t="s">
        <v>1044</v>
      </c>
      <c r="C45" s="92">
        <v>1283000000</v>
      </c>
      <c r="D45" s="92">
        <v>79758179</v>
      </c>
      <c r="E45" s="92">
        <v>0</v>
      </c>
      <c r="F45" s="92">
        <v>1203241821</v>
      </c>
    </row>
    <row r="46" spans="1:6" x14ac:dyDescent="0.25">
      <c r="A46" s="63"/>
      <c r="B46" s="37" t="s">
        <v>1045</v>
      </c>
      <c r="C46" s="92">
        <v>3708000000</v>
      </c>
      <c r="D46" s="92">
        <v>109971969</v>
      </c>
      <c r="E46" s="92">
        <v>0</v>
      </c>
      <c r="F46" s="92">
        <v>3598028031</v>
      </c>
    </row>
    <row r="47" spans="1:6" x14ac:dyDescent="0.25">
      <c r="A47" s="63"/>
      <c r="B47" s="37" t="s">
        <v>538</v>
      </c>
      <c r="C47" s="92">
        <v>1134000000</v>
      </c>
      <c r="D47" s="92">
        <v>60812000</v>
      </c>
      <c r="E47" s="92">
        <v>0</v>
      </c>
      <c r="F47" s="92">
        <v>1073188000</v>
      </c>
    </row>
    <row r="48" spans="1:6" x14ac:dyDescent="0.25">
      <c r="A48" s="63"/>
      <c r="B48" s="37" t="s">
        <v>1046</v>
      </c>
      <c r="C48" s="92">
        <v>1009000000</v>
      </c>
      <c r="D48" s="92">
        <v>67048600</v>
      </c>
      <c r="E48" s="92">
        <v>0</v>
      </c>
      <c r="F48" s="92">
        <v>941951400</v>
      </c>
    </row>
    <row r="49" spans="1:6" s="47" customFormat="1" ht="14.25" x14ac:dyDescent="0.2">
      <c r="A49" s="33">
        <v>8</v>
      </c>
      <c r="B49" s="35" t="s">
        <v>1047</v>
      </c>
      <c r="C49" s="91">
        <v>14070000000</v>
      </c>
      <c r="D49" s="91">
        <v>663450233</v>
      </c>
      <c r="E49" s="91">
        <v>0</v>
      </c>
      <c r="F49" s="91">
        <v>13406549767</v>
      </c>
    </row>
    <row r="50" spans="1:6" x14ac:dyDescent="0.25">
      <c r="A50" s="63"/>
      <c r="B50" s="37" t="s">
        <v>1048</v>
      </c>
      <c r="C50" s="92">
        <v>6478548000</v>
      </c>
      <c r="D50" s="92">
        <v>365101143</v>
      </c>
      <c r="E50" s="92">
        <v>0</v>
      </c>
      <c r="F50" s="92">
        <v>6113446857</v>
      </c>
    </row>
    <row r="51" spans="1:6" x14ac:dyDescent="0.25">
      <c r="A51" s="63"/>
      <c r="B51" s="37" t="s">
        <v>1049</v>
      </c>
      <c r="C51" s="92">
        <v>3097952000</v>
      </c>
      <c r="D51" s="92">
        <v>119146632</v>
      </c>
      <c r="E51" s="92">
        <v>0</v>
      </c>
      <c r="F51" s="92">
        <v>2978805368</v>
      </c>
    </row>
    <row r="52" spans="1:6" x14ac:dyDescent="0.25">
      <c r="A52" s="63"/>
      <c r="B52" s="37" t="s">
        <v>1050</v>
      </c>
      <c r="C52" s="92">
        <v>3099900000</v>
      </c>
      <c r="D52" s="92">
        <v>128789997</v>
      </c>
      <c r="E52" s="92">
        <v>0</v>
      </c>
      <c r="F52" s="92">
        <v>2971110003</v>
      </c>
    </row>
    <row r="53" spans="1:6" x14ac:dyDescent="0.25">
      <c r="A53" s="63"/>
      <c r="B53" s="37" t="s">
        <v>1051</v>
      </c>
      <c r="C53" s="92">
        <v>1393600000</v>
      </c>
      <c r="D53" s="92">
        <v>50412461</v>
      </c>
      <c r="E53" s="92">
        <v>0</v>
      </c>
      <c r="F53" s="92">
        <v>1343187539</v>
      </c>
    </row>
    <row r="54" spans="1:6" s="47" customFormat="1" ht="14.25" x14ac:dyDescent="0.2">
      <c r="A54" s="33">
        <v>9</v>
      </c>
      <c r="B54" s="35" t="s">
        <v>1052</v>
      </c>
      <c r="C54" s="91">
        <v>15018000000</v>
      </c>
      <c r="D54" s="91">
        <v>991049753</v>
      </c>
      <c r="E54" s="91">
        <v>0</v>
      </c>
      <c r="F54" s="91">
        <v>14026950247</v>
      </c>
    </row>
    <row r="55" spans="1:6" x14ac:dyDescent="0.25">
      <c r="A55" s="63"/>
      <c r="B55" s="37" t="s">
        <v>1053</v>
      </c>
      <c r="C55" s="92">
        <v>13903000000</v>
      </c>
      <c r="D55" s="92">
        <v>888343013</v>
      </c>
      <c r="E55" s="92">
        <v>0</v>
      </c>
      <c r="F55" s="92">
        <v>13014656987</v>
      </c>
    </row>
    <row r="56" spans="1:6" x14ac:dyDescent="0.25">
      <c r="A56" s="63"/>
      <c r="B56" s="37" t="s">
        <v>1054</v>
      </c>
      <c r="C56" s="92">
        <v>1115000000</v>
      </c>
      <c r="D56" s="92">
        <v>102706740</v>
      </c>
      <c r="E56" s="92">
        <v>0</v>
      </c>
      <c r="F56" s="92">
        <v>1012293260</v>
      </c>
    </row>
    <row r="57" spans="1:6" s="47" customFormat="1" ht="14.25" x14ac:dyDescent="0.2">
      <c r="A57" s="33">
        <v>10</v>
      </c>
      <c r="B57" s="35" t="s">
        <v>1055</v>
      </c>
      <c r="C57" s="91">
        <v>8094000000</v>
      </c>
      <c r="D57" s="91">
        <v>499348151</v>
      </c>
      <c r="E57" s="91">
        <v>0</v>
      </c>
      <c r="F57" s="91">
        <v>7594651849</v>
      </c>
    </row>
    <row r="58" spans="1:6" x14ac:dyDescent="0.25">
      <c r="A58" s="63"/>
      <c r="B58" s="37" t="s">
        <v>1056</v>
      </c>
      <c r="C58" s="92">
        <v>5612000000</v>
      </c>
      <c r="D58" s="92">
        <v>346258650</v>
      </c>
      <c r="E58" s="92">
        <v>0</v>
      </c>
      <c r="F58" s="92">
        <v>5265741350</v>
      </c>
    </row>
    <row r="59" spans="1:6" x14ac:dyDescent="0.25">
      <c r="A59" s="63"/>
      <c r="B59" s="37" t="s">
        <v>1057</v>
      </c>
      <c r="C59" s="92">
        <v>1577000000</v>
      </c>
      <c r="D59" s="92">
        <v>93223000</v>
      </c>
      <c r="E59" s="92">
        <v>0</v>
      </c>
      <c r="F59" s="92">
        <v>1483777000</v>
      </c>
    </row>
    <row r="60" spans="1:6" x14ac:dyDescent="0.25">
      <c r="A60" s="63"/>
      <c r="B60" s="37" t="s">
        <v>1058</v>
      </c>
      <c r="C60" s="92">
        <v>905000000</v>
      </c>
      <c r="D60" s="92">
        <v>59866501</v>
      </c>
      <c r="E60" s="92">
        <v>0</v>
      </c>
      <c r="F60" s="92">
        <v>845133499</v>
      </c>
    </row>
    <row r="61" spans="1:6" s="47" customFormat="1" ht="14.25" x14ac:dyDescent="0.2">
      <c r="A61" s="33">
        <v>11</v>
      </c>
      <c r="B61" s="35" t="s">
        <v>1059</v>
      </c>
      <c r="C61" s="91">
        <v>22624000000</v>
      </c>
      <c r="D61" s="91">
        <v>600507006</v>
      </c>
      <c r="E61" s="91">
        <v>749700000</v>
      </c>
      <c r="F61" s="91">
        <v>21273792994</v>
      </c>
    </row>
    <row r="62" spans="1:6" x14ac:dyDescent="0.25">
      <c r="A62" s="63"/>
      <c r="B62" s="37" t="s">
        <v>1060</v>
      </c>
      <c r="C62" s="92">
        <v>21435000000</v>
      </c>
      <c r="D62" s="92">
        <v>600507006</v>
      </c>
      <c r="E62" s="92">
        <v>749700000</v>
      </c>
      <c r="F62" s="92">
        <v>20084792994</v>
      </c>
    </row>
    <row r="63" spans="1:6" x14ac:dyDescent="0.25">
      <c r="A63" s="63"/>
      <c r="B63" s="37" t="s">
        <v>1061</v>
      </c>
      <c r="C63" s="92">
        <v>380000000</v>
      </c>
      <c r="D63" s="92">
        <v>0</v>
      </c>
      <c r="E63" s="92">
        <v>0</v>
      </c>
      <c r="F63" s="92">
        <v>380000000</v>
      </c>
    </row>
    <row r="64" spans="1:6" x14ac:dyDescent="0.25">
      <c r="A64" s="63"/>
      <c r="B64" s="37" t="s">
        <v>1062</v>
      </c>
      <c r="C64" s="92">
        <v>809000000</v>
      </c>
      <c r="D64" s="92">
        <v>0</v>
      </c>
      <c r="E64" s="92">
        <v>0</v>
      </c>
      <c r="F64" s="92">
        <v>809000000</v>
      </c>
    </row>
    <row r="65" spans="1:6" s="47" customFormat="1" ht="14.25" x14ac:dyDescent="0.2">
      <c r="A65" s="33">
        <v>12</v>
      </c>
      <c r="B65" s="35" t="s">
        <v>1063</v>
      </c>
      <c r="C65" s="91">
        <v>321459000000</v>
      </c>
      <c r="D65" s="91">
        <v>21191012295</v>
      </c>
      <c r="E65" s="91">
        <v>0</v>
      </c>
      <c r="F65" s="91">
        <v>300267987705</v>
      </c>
    </row>
    <row r="66" spans="1:6" x14ac:dyDescent="0.25">
      <c r="A66" s="63"/>
      <c r="B66" s="37" t="s">
        <v>1064</v>
      </c>
      <c r="C66" s="92">
        <v>14769200000</v>
      </c>
      <c r="D66" s="92">
        <v>573251215</v>
      </c>
      <c r="E66" s="92">
        <v>0</v>
      </c>
      <c r="F66" s="92">
        <v>14195948785</v>
      </c>
    </row>
    <row r="67" spans="1:6" x14ac:dyDescent="0.25">
      <c r="A67" s="63"/>
      <c r="B67" s="37" t="s">
        <v>1065</v>
      </c>
      <c r="C67" s="92">
        <v>45317800000</v>
      </c>
      <c r="D67" s="92">
        <v>1384015911</v>
      </c>
      <c r="E67" s="92">
        <v>0</v>
      </c>
      <c r="F67" s="92">
        <v>43933784089</v>
      </c>
    </row>
    <row r="68" spans="1:6" x14ac:dyDescent="0.25">
      <c r="A68" s="63"/>
      <c r="B68" s="37" t="s">
        <v>28</v>
      </c>
      <c r="C68" s="92">
        <v>12024500000</v>
      </c>
      <c r="D68" s="92">
        <v>1020630066</v>
      </c>
      <c r="E68" s="92">
        <v>0</v>
      </c>
      <c r="F68" s="92">
        <v>11003869934</v>
      </c>
    </row>
    <row r="69" spans="1:6" x14ac:dyDescent="0.25">
      <c r="A69" s="63"/>
      <c r="B69" s="37" t="s">
        <v>1066</v>
      </c>
      <c r="C69" s="92">
        <v>6812300000</v>
      </c>
      <c r="D69" s="92">
        <v>579711435</v>
      </c>
      <c r="E69" s="92">
        <v>0</v>
      </c>
      <c r="F69" s="92">
        <v>6232588565</v>
      </c>
    </row>
    <row r="70" spans="1:6" x14ac:dyDescent="0.25">
      <c r="A70" s="63"/>
      <c r="B70" s="37" t="s">
        <v>1067</v>
      </c>
      <c r="C70" s="92">
        <v>12998800000</v>
      </c>
      <c r="D70" s="92">
        <v>1231409341</v>
      </c>
      <c r="E70" s="92">
        <v>0</v>
      </c>
      <c r="F70" s="92">
        <v>11767390659</v>
      </c>
    </row>
    <row r="71" spans="1:6" x14ac:dyDescent="0.25">
      <c r="A71" s="63"/>
      <c r="B71" s="37" t="s">
        <v>1068</v>
      </c>
      <c r="C71" s="92">
        <v>8173400000</v>
      </c>
      <c r="D71" s="92">
        <v>583977800</v>
      </c>
      <c r="E71" s="92">
        <v>0</v>
      </c>
      <c r="F71" s="92">
        <v>7589422200</v>
      </c>
    </row>
    <row r="72" spans="1:6" x14ac:dyDescent="0.25">
      <c r="A72" s="63"/>
      <c r="B72" s="37" t="s">
        <v>1069</v>
      </c>
      <c r="C72" s="92">
        <v>12519400000</v>
      </c>
      <c r="D72" s="92">
        <v>901288100</v>
      </c>
      <c r="E72" s="92">
        <v>0</v>
      </c>
      <c r="F72" s="92">
        <v>11618111900</v>
      </c>
    </row>
    <row r="73" spans="1:6" x14ac:dyDescent="0.25">
      <c r="A73" s="63"/>
      <c r="B73" s="37" t="s">
        <v>1070</v>
      </c>
      <c r="C73" s="92">
        <v>6708500000</v>
      </c>
      <c r="D73" s="92">
        <v>491281500</v>
      </c>
      <c r="E73" s="92">
        <v>0</v>
      </c>
      <c r="F73" s="92">
        <v>6217218500</v>
      </c>
    </row>
    <row r="74" spans="1:6" x14ac:dyDescent="0.25">
      <c r="A74" s="63"/>
      <c r="B74" s="37" t="s">
        <v>1071</v>
      </c>
      <c r="C74" s="92">
        <v>12850000000</v>
      </c>
      <c r="D74" s="92">
        <v>884848576</v>
      </c>
      <c r="E74" s="92">
        <v>0</v>
      </c>
      <c r="F74" s="92">
        <v>11965151424</v>
      </c>
    </row>
    <row r="75" spans="1:6" x14ac:dyDescent="0.25">
      <c r="A75" s="63"/>
      <c r="B75" s="37" t="s">
        <v>1072</v>
      </c>
      <c r="C75" s="92">
        <v>8568800000</v>
      </c>
      <c r="D75" s="92">
        <v>668469000</v>
      </c>
      <c r="E75" s="92">
        <v>0</v>
      </c>
      <c r="F75" s="92">
        <v>7900331000</v>
      </c>
    </row>
    <row r="76" spans="1:6" x14ac:dyDescent="0.25">
      <c r="A76" s="63"/>
      <c r="B76" s="37" t="s">
        <v>1073</v>
      </c>
      <c r="C76" s="92">
        <v>11831000000</v>
      </c>
      <c r="D76" s="92">
        <v>1290443000</v>
      </c>
      <c r="E76" s="92">
        <v>0</v>
      </c>
      <c r="F76" s="92">
        <v>10540557000</v>
      </c>
    </row>
    <row r="77" spans="1:6" x14ac:dyDescent="0.25">
      <c r="A77" s="63"/>
      <c r="B77" s="37" t="s">
        <v>1074</v>
      </c>
      <c r="C77" s="92">
        <v>8789000000</v>
      </c>
      <c r="D77" s="92">
        <v>1275361000</v>
      </c>
      <c r="E77" s="92">
        <v>0</v>
      </c>
      <c r="F77" s="92">
        <v>7513639000</v>
      </c>
    </row>
    <row r="78" spans="1:6" x14ac:dyDescent="0.25">
      <c r="A78" s="63"/>
      <c r="B78" s="37" t="s">
        <v>1075</v>
      </c>
      <c r="C78" s="92">
        <v>10311700000</v>
      </c>
      <c r="D78" s="92">
        <v>445026862</v>
      </c>
      <c r="E78" s="92">
        <v>0</v>
      </c>
      <c r="F78" s="92">
        <v>9866673138</v>
      </c>
    </row>
    <row r="79" spans="1:6" x14ac:dyDescent="0.25">
      <c r="A79" s="63"/>
      <c r="B79" s="37" t="s">
        <v>725</v>
      </c>
      <c r="C79" s="92">
        <v>11402100000</v>
      </c>
      <c r="D79" s="92">
        <v>669317500</v>
      </c>
      <c r="E79" s="92">
        <v>0</v>
      </c>
      <c r="F79" s="92">
        <v>10732782500</v>
      </c>
    </row>
    <row r="80" spans="1:6" x14ac:dyDescent="0.25">
      <c r="A80" s="63"/>
      <c r="B80" s="37" t="s">
        <v>738</v>
      </c>
      <c r="C80" s="92">
        <v>10616000000</v>
      </c>
      <c r="D80" s="92">
        <v>777939600</v>
      </c>
      <c r="E80" s="92">
        <v>0</v>
      </c>
      <c r="F80" s="92">
        <v>9838060400</v>
      </c>
    </row>
    <row r="81" spans="1:6" x14ac:dyDescent="0.25">
      <c r="A81" s="63"/>
      <c r="B81" s="37" t="s">
        <v>739</v>
      </c>
      <c r="C81" s="92">
        <v>7779400000</v>
      </c>
      <c r="D81" s="92">
        <v>631564000</v>
      </c>
      <c r="E81" s="92">
        <v>0</v>
      </c>
      <c r="F81" s="92">
        <v>7147836000</v>
      </c>
    </row>
    <row r="82" spans="1:6" x14ac:dyDescent="0.25">
      <c r="A82" s="63"/>
      <c r="B82" s="37" t="s">
        <v>1076</v>
      </c>
      <c r="C82" s="92">
        <v>4922500000</v>
      </c>
      <c r="D82" s="92">
        <v>515650000</v>
      </c>
      <c r="E82" s="92">
        <v>0</v>
      </c>
      <c r="F82" s="92">
        <v>4406850000</v>
      </c>
    </row>
    <row r="83" spans="1:6" x14ac:dyDescent="0.25">
      <c r="A83" s="63"/>
      <c r="B83" s="37" t="s">
        <v>1077</v>
      </c>
      <c r="C83" s="92">
        <v>8943800000</v>
      </c>
      <c r="D83" s="92">
        <v>733262378</v>
      </c>
      <c r="E83" s="92">
        <v>0</v>
      </c>
      <c r="F83" s="92">
        <v>8210537622</v>
      </c>
    </row>
    <row r="84" spans="1:6" x14ac:dyDescent="0.25">
      <c r="A84" s="63"/>
      <c r="B84" s="37" t="s">
        <v>1078</v>
      </c>
      <c r="C84" s="92">
        <v>11413800000</v>
      </c>
      <c r="D84" s="92">
        <v>554235800</v>
      </c>
      <c r="E84" s="92">
        <v>0</v>
      </c>
      <c r="F84" s="92">
        <v>10859564200</v>
      </c>
    </row>
    <row r="85" spans="1:6" x14ac:dyDescent="0.25">
      <c r="A85" s="63"/>
      <c r="B85" s="37" t="s">
        <v>1079</v>
      </c>
      <c r="C85" s="92">
        <v>13990600000</v>
      </c>
      <c r="D85" s="92">
        <v>1009494489</v>
      </c>
      <c r="E85" s="92">
        <v>0</v>
      </c>
      <c r="F85" s="92">
        <v>12981105511</v>
      </c>
    </row>
    <row r="86" spans="1:6" x14ac:dyDescent="0.25">
      <c r="A86" s="63"/>
      <c r="B86" s="37" t="s">
        <v>1080</v>
      </c>
      <c r="C86" s="92">
        <v>11616200000</v>
      </c>
      <c r="D86" s="92">
        <v>691601600</v>
      </c>
      <c r="E86" s="92">
        <v>0</v>
      </c>
      <c r="F86" s="92">
        <v>10924598400</v>
      </c>
    </row>
    <row r="87" spans="1:6" x14ac:dyDescent="0.25">
      <c r="A87" s="63"/>
      <c r="B87" s="37" t="s">
        <v>1081</v>
      </c>
      <c r="C87" s="92">
        <v>10585000000</v>
      </c>
      <c r="D87" s="92">
        <v>600536700</v>
      </c>
      <c r="E87" s="92">
        <v>0</v>
      </c>
      <c r="F87" s="92">
        <v>9984463300</v>
      </c>
    </row>
    <row r="88" spans="1:6" x14ac:dyDescent="0.25">
      <c r="A88" s="63"/>
      <c r="B88" s="37" t="s">
        <v>1082</v>
      </c>
      <c r="C88" s="92">
        <v>10739800000</v>
      </c>
      <c r="D88" s="92">
        <v>705973756</v>
      </c>
      <c r="E88" s="92">
        <v>0</v>
      </c>
      <c r="F88" s="92">
        <v>10033826244</v>
      </c>
    </row>
    <row r="89" spans="1:6" x14ac:dyDescent="0.25">
      <c r="A89" s="63"/>
      <c r="B89" s="37" t="s">
        <v>1083</v>
      </c>
      <c r="C89" s="92">
        <v>8968200000</v>
      </c>
      <c r="D89" s="92">
        <v>835088000</v>
      </c>
      <c r="E89" s="92">
        <v>0</v>
      </c>
      <c r="F89" s="92">
        <v>8133112000</v>
      </c>
    </row>
    <row r="90" spans="1:6" x14ac:dyDescent="0.25">
      <c r="A90" s="63"/>
      <c r="B90" s="37" t="s">
        <v>1084</v>
      </c>
      <c r="C90" s="92">
        <v>3118300000</v>
      </c>
      <c r="D90" s="92">
        <v>318884049</v>
      </c>
      <c r="E90" s="92">
        <v>0</v>
      </c>
      <c r="F90" s="92">
        <v>2799415951</v>
      </c>
    </row>
    <row r="91" spans="1:6" x14ac:dyDescent="0.25">
      <c r="A91" s="63"/>
      <c r="B91" s="37" t="s">
        <v>1085</v>
      </c>
      <c r="C91" s="92">
        <v>8683100000</v>
      </c>
      <c r="D91" s="92">
        <v>247373000</v>
      </c>
      <c r="E91" s="92">
        <v>0</v>
      </c>
      <c r="F91" s="92">
        <v>8435727000</v>
      </c>
    </row>
    <row r="92" spans="1:6" x14ac:dyDescent="0.25">
      <c r="A92" s="63"/>
      <c r="B92" s="37" t="s">
        <v>1086</v>
      </c>
      <c r="C92" s="92">
        <v>3170800000</v>
      </c>
      <c r="D92" s="92">
        <v>124128100</v>
      </c>
      <c r="E92" s="92">
        <v>0</v>
      </c>
      <c r="F92" s="92">
        <v>3046671900</v>
      </c>
    </row>
    <row r="93" spans="1:6" x14ac:dyDescent="0.25">
      <c r="A93" s="63"/>
      <c r="B93" s="37" t="s">
        <v>1087</v>
      </c>
      <c r="C93" s="92">
        <v>2231000000</v>
      </c>
      <c r="D93" s="92">
        <v>155113600</v>
      </c>
      <c r="E93" s="92">
        <v>0</v>
      </c>
      <c r="F93" s="92">
        <v>2075886400</v>
      </c>
    </row>
    <row r="94" spans="1:6" x14ac:dyDescent="0.25">
      <c r="A94" s="63"/>
      <c r="B94" s="37" t="s">
        <v>1088</v>
      </c>
      <c r="C94" s="92">
        <v>21604000000</v>
      </c>
      <c r="D94" s="92">
        <v>1291135917</v>
      </c>
      <c r="E94" s="92">
        <v>0</v>
      </c>
      <c r="F94" s="92">
        <v>20312864083</v>
      </c>
    </row>
    <row r="95" spans="1:6" s="47" customFormat="1" ht="14.25" x14ac:dyDescent="0.2">
      <c r="A95" s="33">
        <v>13</v>
      </c>
      <c r="B95" s="35" t="s">
        <v>1089</v>
      </c>
      <c r="C95" s="91">
        <v>186869000000</v>
      </c>
      <c r="D95" s="91">
        <v>8779973721</v>
      </c>
      <c r="E95" s="91">
        <v>0</v>
      </c>
      <c r="F95" s="91">
        <v>178089026279</v>
      </c>
    </row>
    <row r="96" spans="1:6" x14ac:dyDescent="0.25">
      <c r="A96" s="63"/>
      <c r="B96" s="37" t="s">
        <v>1090</v>
      </c>
      <c r="C96" s="92">
        <v>6771000000</v>
      </c>
      <c r="D96" s="92">
        <v>315663941</v>
      </c>
      <c r="E96" s="92">
        <v>0</v>
      </c>
      <c r="F96" s="92">
        <v>6455336059</v>
      </c>
    </row>
    <row r="97" spans="1:6" x14ac:dyDescent="0.25">
      <c r="A97" s="63"/>
      <c r="B97" s="37" t="s">
        <v>1091</v>
      </c>
      <c r="C97" s="92">
        <v>2339000000</v>
      </c>
      <c r="D97" s="92">
        <v>138582100</v>
      </c>
      <c r="E97" s="92">
        <v>0</v>
      </c>
      <c r="F97" s="92">
        <v>2200417900</v>
      </c>
    </row>
    <row r="98" spans="1:6" x14ac:dyDescent="0.25">
      <c r="A98" s="63"/>
      <c r="B98" s="37" t="s">
        <v>1092</v>
      </c>
      <c r="C98" s="92">
        <v>2342000000</v>
      </c>
      <c r="D98" s="92">
        <v>4680000</v>
      </c>
      <c r="E98" s="92">
        <v>0</v>
      </c>
      <c r="F98" s="92">
        <v>2337320000</v>
      </c>
    </row>
    <row r="99" spans="1:6" x14ac:dyDescent="0.25">
      <c r="A99" s="63"/>
      <c r="B99" s="37" t="s">
        <v>1093</v>
      </c>
      <c r="C99" s="92">
        <v>4984000000</v>
      </c>
      <c r="D99" s="92">
        <v>257591033</v>
      </c>
      <c r="E99" s="92">
        <v>0</v>
      </c>
      <c r="F99" s="92">
        <v>4726408967</v>
      </c>
    </row>
    <row r="100" spans="1:6" x14ac:dyDescent="0.25">
      <c r="A100" s="63"/>
      <c r="B100" s="37" t="s">
        <v>1094</v>
      </c>
      <c r="C100" s="92">
        <v>744000000</v>
      </c>
      <c r="D100" s="92">
        <v>0</v>
      </c>
      <c r="E100" s="92">
        <v>0</v>
      </c>
      <c r="F100" s="92">
        <v>744000000</v>
      </c>
    </row>
    <row r="101" spans="1:6" x14ac:dyDescent="0.25">
      <c r="A101" s="63"/>
      <c r="B101" s="37" t="s">
        <v>1095</v>
      </c>
      <c r="C101" s="92">
        <v>3508000000</v>
      </c>
      <c r="D101" s="92">
        <v>0</v>
      </c>
      <c r="E101" s="92">
        <v>0</v>
      </c>
      <c r="F101" s="92">
        <v>3508000000</v>
      </c>
    </row>
    <row r="102" spans="1:6" x14ac:dyDescent="0.25">
      <c r="A102" s="63"/>
      <c r="B102" s="37" t="s">
        <v>1096</v>
      </c>
      <c r="C102" s="92">
        <v>1923000000</v>
      </c>
      <c r="D102" s="92">
        <v>0</v>
      </c>
      <c r="E102" s="92">
        <v>0</v>
      </c>
      <c r="F102" s="92">
        <v>1923000000</v>
      </c>
    </row>
    <row r="103" spans="1:6" x14ac:dyDescent="0.25">
      <c r="A103" s="63"/>
      <c r="B103" s="37" t="s">
        <v>1097</v>
      </c>
      <c r="C103" s="92">
        <v>2786000000</v>
      </c>
      <c r="D103" s="92">
        <v>174306272</v>
      </c>
      <c r="E103" s="92">
        <v>0</v>
      </c>
      <c r="F103" s="92">
        <v>2611693728</v>
      </c>
    </row>
    <row r="104" spans="1:6" x14ac:dyDescent="0.25">
      <c r="A104" s="63"/>
      <c r="B104" s="37" t="s">
        <v>1098</v>
      </c>
      <c r="C104" s="92">
        <v>7342000000</v>
      </c>
      <c r="D104" s="92">
        <v>20877916</v>
      </c>
      <c r="E104" s="92">
        <v>0</v>
      </c>
      <c r="F104" s="92">
        <v>7321122084</v>
      </c>
    </row>
    <row r="105" spans="1:6" x14ac:dyDescent="0.25">
      <c r="A105" s="63"/>
      <c r="B105" s="37" t="s">
        <v>1099</v>
      </c>
      <c r="C105" s="92">
        <v>4653000000</v>
      </c>
      <c r="D105" s="92">
        <v>144525100</v>
      </c>
      <c r="E105" s="92">
        <v>0</v>
      </c>
      <c r="F105" s="92">
        <v>4508474900</v>
      </c>
    </row>
    <row r="106" spans="1:6" x14ac:dyDescent="0.25">
      <c r="A106" s="63"/>
      <c r="B106" s="37" t="s">
        <v>1100</v>
      </c>
      <c r="C106" s="92">
        <v>1571000000</v>
      </c>
      <c r="D106" s="92">
        <v>0</v>
      </c>
      <c r="E106" s="92">
        <v>0</v>
      </c>
      <c r="F106" s="92">
        <v>1571000000</v>
      </c>
    </row>
    <row r="107" spans="1:6" x14ac:dyDescent="0.25">
      <c r="A107" s="63"/>
      <c r="B107" s="37" t="s">
        <v>1101</v>
      </c>
      <c r="C107" s="92">
        <v>1778000000</v>
      </c>
      <c r="D107" s="92">
        <v>0</v>
      </c>
      <c r="E107" s="92">
        <v>0</v>
      </c>
      <c r="F107" s="92">
        <v>1778000000</v>
      </c>
    </row>
    <row r="108" spans="1:6" x14ac:dyDescent="0.25">
      <c r="A108" s="63"/>
      <c r="B108" s="37" t="s">
        <v>1102</v>
      </c>
      <c r="C108" s="92">
        <v>1261000000</v>
      </c>
      <c r="D108" s="92">
        <v>493440039</v>
      </c>
      <c r="E108" s="92">
        <v>0</v>
      </c>
      <c r="F108" s="92">
        <v>767559961</v>
      </c>
    </row>
    <row r="109" spans="1:6" x14ac:dyDescent="0.25">
      <c r="A109" s="63"/>
      <c r="B109" s="37" t="s">
        <v>1103</v>
      </c>
      <c r="C109" s="92">
        <v>940000000</v>
      </c>
      <c r="D109" s="92">
        <v>42981250</v>
      </c>
      <c r="E109" s="92">
        <v>0</v>
      </c>
      <c r="F109" s="92">
        <v>897018750</v>
      </c>
    </row>
    <row r="110" spans="1:6" x14ac:dyDescent="0.25">
      <c r="A110" s="63"/>
      <c r="B110" s="37" t="s">
        <v>1104</v>
      </c>
      <c r="C110" s="92">
        <v>1748000000</v>
      </c>
      <c r="D110" s="92">
        <v>126438892</v>
      </c>
      <c r="E110" s="92">
        <v>0</v>
      </c>
      <c r="F110" s="92">
        <v>1621561108</v>
      </c>
    </row>
    <row r="111" spans="1:6" x14ac:dyDescent="0.25">
      <c r="A111" s="63"/>
      <c r="B111" s="37" t="s">
        <v>1105</v>
      </c>
      <c r="C111" s="92">
        <v>1207000000</v>
      </c>
      <c r="D111" s="92">
        <v>0</v>
      </c>
      <c r="E111" s="92">
        <v>0</v>
      </c>
      <c r="F111" s="92">
        <v>1207000000</v>
      </c>
    </row>
    <row r="112" spans="1:6" x14ac:dyDescent="0.25">
      <c r="A112" s="63"/>
      <c r="B112" s="37" t="s">
        <v>1106</v>
      </c>
      <c r="C112" s="92">
        <v>1135000000</v>
      </c>
      <c r="D112" s="92">
        <v>0</v>
      </c>
      <c r="E112" s="92">
        <v>0</v>
      </c>
      <c r="F112" s="92">
        <v>1135000000</v>
      </c>
    </row>
    <row r="113" spans="1:6" x14ac:dyDescent="0.25">
      <c r="A113" s="63"/>
      <c r="B113" s="37" t="s">
        <v>1107</v>
      </c>
      <c r="C113" s="92">
        <v>1253000000</v>
      </c>
      <c r="D113" s="92">
        <v>0</v>
      </c>
      <c r="E113" s="92">
        <v>0</v>
      </c>
      <c r="F113" s="92">
        <v>1253000000</v>
      </c>
    </row>
    <row r="114" spans="1:6" x14ac:dyDescent="0.25">
      <c r="A114" s="63"/>
      <c r="B114" s="37" t="s">
        <v>1108</v>
      </c>
      <c r="C114" s="92">
        <v>1204000000</v>
      </c>
      <c r="D114" s="92">
        <v>0</v>
      </c>
      <c r="E114" s="92">
        <v>0</v>
      </c>
      <c r="F114" s="92">
        <v>1204000000</v>
      </c>
    </row>
    <row r="115" spans="1:6" x14ac:dyDescent="0.25">
      <c r="A115" s="63"/>
      <c r="B115" s="37" t="s">
        <v>1109</v>
      </c>
      <c r="C115" s="92">
        <v>1581000000</v>
      </c>
      <c r="D115" s="92">
        <v>0</v>
      </c>
      <c r="E115" s="92">
        <v>0</v>
      </c>
      <c r="F115" s="92">
        <v>1581000000</v>
      </c>
    </row>
    <row r="116" spans="1:6" x14ac:dyDescent="0.25">
      <c r="A116" s="63"/>
      <c r="B116" s="37" t="s">
        <v>373</v>
      </c>
      <c r="C116" s="92">
        <v>1243000000</v>
      </c>
      <c r="D116" s="92">
        <v>0</v>
      </c>
      <c r="E116" s="92">
        <v>0</v>
      </c>
      <c r="F116" s="92">
        <v>1243000000</v>
      </c>
    </row>
    <row r="117" spans="1:6" x14ac:dyDescent="0.25">
      <c r="A117" s="63"/>
      <c r="B117" s="37" t="s">
        <v>1110</v>
      </c>
      <c r="C117" s="92">
        <v>1916000000</v>
      </c>
      <c r="D117" s="92">
        <v>0</v>
      </c>
      <c r="E117" s="92">
        <v>0</v>
      </c>
      <c r="F117" s="92">
        <v>1916000000</v>
      </c>
    </row>
    <row r="118" spans="1:6" x14ac:dyDescent="0.25">
      <c r="A118" s="63"/>
      <c r="B118" s="37" t="s">
        <v>1111</v>
      </c>
      <c r="C118" s="92">
        <v>11997000000</v>
      </c>
      <c r="D118" s="92">
        <v>10437700</v>
      </c>
      <c r="E118" s="92">
        <v>0</v>
      </c>
      <c r="F118" s="92">
        <v>11986562300</v>
      </c>
    </row>
    <row r="119" spans="1:6" x14ac:dyDescent="0.25">
      <c r="A119" s="63"/>
      <c r="B119" s="37" t="s">
        <v>1112</v>
      </c>
      <c r="C119" s="92">
        <v>11945000000</v>
      </c>
      <c r="D119" s="92">
        <v>1627413623</v>
      </c>
      <c r="E119" s="92">
        <v>0</v>
      </c>
      <c r="F119" s="92">
        <v>10317586377</v>
      </c>
    </row>
    <row r="120" spans="1:6" x14ac:dyDescent="0.25">
      <c r="A120" s="63"/>
      <c r="B120" s="37" t="s">
        <v>1113</v>
      </c>
      <c r="C120" s="92">
        <v>15486000000</v>
      </c>
      <c r="D120" s="92">
        <v>0</v>
      </c>
      <c r="E120" s="92">
        <v>0</v>
      </c>
      <c r="F120" s="92">
        <v>15486000000</v>
      </c>
    </row>
    <row r="121" spans="1:6" x14ac:dyDescent="0.25">
      <c r="A121" s="63"/>
      <c r="B121" s="37" t="s">
        <v>1114</v>
      </c>
      <c r="C121" s="92">
        <v>12041000000</v>
      </c>
      <c r="D121" s="92">
        <v>829151200</v>
      </c>
      <c r="E121" s="92">
        <v>0</v>
      </c>
      <c r="F121" s="92">
        <v>11211848800</v>
      </c>
    </row>
    <row r="122" spans="1:6" x14ac:dyDescent="0.25">
      <c r="A122" s="63"/>
      <c r="B122" s="37" t="s">
        <v>1115</v>
      </c>
      <c r="C122" s="92">
        <v>10414000000</v>
      </c>
      <c r="D122" s="92">
        <v>671670599</v>
      </c>
      <c r="E122" s="92">
        <v>0</v>
      </c>
      <c r="F122" s="92">
        <v>9742329401</v>
      </c>
    </row>
    <row r="123" spans="1:6" x14ac:dyDescent="0.25">
      <c r="A123" s="63"/>
      <c r="B123" s="37" t="s">
        <v>1116</v>
      </c>
      <c r="C123" s="92">
        <v>12746000000</v>
      </c>
      <c r="D123" s="92">
        <v>0</v>
      </c>
      <c r="E123" s="92">
        <v>0</v>
      </c>
      <c r="F123" s="92">
        <v>12746000000</v>
      </c>
    </row>
    <row r="124" spans="1:6" x14ac:dyDescent="0.25">
      <c r="A124" s="63"/>
      <c r="B124" s="37" t="s">
        <v>1117</v>
      </c>
      <c r="C124" s="92">
        <v>15066000000</v>
      </c>
      <c r="D124" s="92">
        <v>1112630083</v>
      </c>
      <c r="E124" s="92">
        <v>0</v>
      </c>
      <c r="F124" s="92">
        <v>13953369917</v>
      </c>
    </row>
    <row r="125" spans="1:6" x14ac:dyDescent="0.25">
      <c r="A125" s="63"/>
      <c r="B125" s="37" t="s">
        <v>1118</v>
      </c>
      <c r="C125" s="92">
        <v>14184000000</v>
      </c>
      <c r="D125" s="92">
        <v>786000586</v>
      </c>
      <c r="E125" s="92">
        <v>0</v>
      </c>
      <c r="F125" s="92">
        <v>13397999414</v>
      </c>
    </row>
    <row r="126" spans="1:6" x14ac:dyDescent="0.25">
      <c r="A126" s="63"/>
      <c r="B126" s="37" t="s">
        <v>1119</v>
      </c>
      <c r="C126" s="92">
        <v>1605000000</v>
      </c>
      <c r="D126" s="92">
        <v>107251200</v>
      </c>
      <c r="E126" s="92">
        <v>0</v>
      </c>
      <c r="F126" s="92">
        <v>1497748800</v>
      </c>
    </row>
    <row r="127" spans="1:6" x14ac:dyDescent="0.25">
      <c r="A127" s="63"/>
      <c r="B127" s="37" t="s">
        <v>1120</v>
      </c>
      <c r="C127" s="92">
        <v>1591000000</v>
      </c>
      <c r="D127" s="92">
        <v>220319000</v>
      </c>
      <c r="E127" s="92">
        <v>0</v>
      </c>
      <c r="F127" s="92">
        <v>1370681000</v>
      </c>
    </row>
    <row r="128" spans="1:6" x14ac:dyDescent="0.25">
      <c r="A128" s="63"/>
      <c r="B128" s="37" t="s">
        <v>1121</v>
      </c>
      <c r="C128" s="92">
        <v>2060000000</v>
      </c>
      <c r="D128" s="92">
        <v>276200</v>
      </c>
      <c r="E128" s="92">
        <v>0</v>
      </c>
      <c r="F128" s="92">
        <v>2059723800</v>
      </c>
    </row>
    <row r="129" spans="1:6" x14ac:dyDescent="0.25">
      <c r="A129" s="63"/>
      <c r="B129" s="37" t="s">
        <v>462</v>
      </c>
      <c r="C129" s="92">
        <v>1564000000</v>
      </c>
      <c r="D129" s="92">
        <v>104736279</v>
      </c>
      <c r="E129" s="92">
        <v>0</v>
      </c>
      <c r="F129" s="92">
        <v>1459263721</v>
      </c>
    </row>
    <row r="130" spans="1:6" x14ac:dyDescent="0.25">
      <c r="A130" s="63"/>
      <c r="B130" s="37" t="s">
        <v>1122</v>
      </c>
      <c r="C130" s="92">
        <v>1616000000</v>
      </c>
      <c r="D130" s="92">
        <v>103880400</v>
      </c>
      <c r="E130" s="92">
        <v>0</v>
      </c>
      <c r="F130" s="92">
        <v>1512119600</v>
      </c>
    </row>
    <row r="131" spans="1:6" x14ac:dyDescent="0.25">
      <c r="A131" s="63"/>
      <c r="B131" s="37" t="s">
        <v>1123</v>
      </c>
      <c r="C131" s="92">
        <v>1633000000</v>
      </c>
      <c r="D131" s="92">
        <v>116361100</v>
      </c>
      <c r="E131" s="92">
        <v>0</v>
      </c>
      <c r="F131" s="92">
        <v>1516638900</v>
      </c>
    </row>
    <row r="132" spans="1:6" x14ac:dyDescent="0.25">
      <c r="A132" s="63"/>
      <c r="B132" s="37" t="s">
        <v>1124</v>
      </c>
      <c r="C132" s="92">
        <v>1887000000</v>
      </c>
      <c r="D132" s="92">
        <v>125211500</v>
      </c>
      <c r="E132" s="92">
        <v>0</v>
      </c>
      <c r="F132" s="92">
        <v>1761788500</v>
      </c>
    </row>
    <row r="133" spans="1:6" x14ac:dyDescent="0.25">
      <c r="A133" s="63"/>
      <c r="B133" s="37" t="s">
        <v>1125</v>
      </c>
      <c r="C133" s="92">
        <v>1820000000</v>
      </c>
      <c r="D133" s="92">
        <v>126454800</v>
      </c>
      <c r="E133" s="92">
        <v>0</v>
      </c>
      <c r="F133" s="92">
        <v>1693545200</v>
      </c>
    </row>
    <row r="134" spans="1:6" x14ac:dyDescent="0.25">
      <c r="A134" s="63"/>
      <c r="B134" s="37" t="s">
        <v>1126</v>
      </c>
      <c r="C134" s="92">
        <v>14985000000</v>
      </c>
      <c r="D134" s="92">
        <v>1119092908</v>
      </c>
      <c r="E134" s="92">
        <v>0</v>
      </c>
      <c r="F134" s="92">
        <v>13865907092</v>
      </c>
    </row>
    <row r="135" spans="1:6" s="47" customFormat="1" ht="14.25" x14ac:dyDescent="0.2">
      <c r="A135" s="33">
        <v>14</v>
      </c>
      <c r="B135" s="35" t="s">
        <v>1127</v>
      </c>
      <c r="C135" s="91">
        <v>71580550000</v>
      </c>
      <c r="D135" s="91">
        <v>2931652670</v>
      </c>
      <c r="E135" s="91">
        <v>4027880000</v>
      </c>
      <c r="F135" s="91">
        <v>64621017330</v>
      </c>
    </row>
    <row r="136" spans="1:6" x14ac:dyDescent="0.25">
      <c r="A136" s="63"/>
      <c r="B136" s="37" t="s">
        <v>1128</v>
      </c>
      <c r="C136" s="92">
        <v>26317550000</v>
      </c>
      <c r="D136" s="92">
        <v>510675731</v>
      </c>
      <c r="E136" s="92">
        <v>3818900000</v>
      </c>
      <c r="F136" s="92">
        <v>21987974269</v>
      </c>
    </row>
    <row r="137" spans="1:6" x14ac:dyDescent="0.25">
      <c r="A137" s="63"/>
      <c r="B137" s="37" t="s">
        <v>1129</v>
      </c>
      <c r="C137" s="92">
        <v>1619000000</v>
      </c>
      <c r="D137" s="92">
        <v>121708320</v>
      </c>
      <c r="E137" s="92">
        <v>0</v>
      </c>
      <c r="F137" s="92">
        <v>1497291680</v>
      </c>
    </row>
    <row r="138" spans="1:6" x14ac:dyDescent="0.25">
      <c r="A138" s="63"/>
      <c r="B138" s="37" t="s">
        <v>1130</v>
      </c>
      <c r="C138" s="92">
        <v>17993000000</v>
      </c>
      <c r="D138" s="92">
        <v>854371568</v>
      </c>
      <c r="E138" s="92">
        <v>208980000</v>
      </c>
      <c r="F138" s="92">
        <v>16929648432</v>
      </c>
    </row>
    <row r="139" spans="1:6" x14ac:dyDescent="0.25">
      <c r="A139" s="63"/>
      <c r="B139" s="37" t="s">
        <v>1131</v>
      </c>
      <c r="C139" s="92">
        <v>9128000000</v>
      </c>
      <c r="D139" s="92">
        <v>510882763</v>
      </c>
      <c r="E139" s="92">
        <v>0</v>
      </c>
      <c r="F139" s="92">
        <v>8617117237</v>
      </c>
    </row>
    <row r="140" spans="1:6" x14ac:dyDescent="0.25">
      <c r="A140" s="63"/>
      <c r="B140" s="37" t="s">
        <v>1132</v>
      </c>
      <c r="C140" s="92">
        <v>3395000000</v>
      </c>
      <c r="D140" s="92">
        <v>186811002</v>
      </c>
      <c r="E140" s="92">
        <v>0</v>
      </c>
      <c r="F140" s="92">
        <v>3208188998</v>
      </c>
    </row>
    <row r="141" spans="1:6" x14ac:dyDescent="0.25">
      <c r="A141" s="63"/>
      <c r="B141" s="37" t="s">
        <v>1133</v>
      </c>
      <c r="C141" s="92">
        <v>4127000000</v>
      </c>
      <c r="D141" s="92">
        <v>210892934</v>
      </c>
      <c r="E141" s="92">
        <v>0</v>
      </c>
      <c r="F141" s="92">
        <v>3916107066</v>
      </c>
    </row>
    <row r="142" spans="1:6" x14ac:dyDescent="0.25">
      <c r="A142" s="63"/>
      <c r="B142" s="37" t="s">
        <v>1134</v>
      </c>
      <c r="C142" s="92">
        <v>9001000000</v>
      </c>
      <c r="D142" s="92">
        <v>536310352</v>
      </c>
      <c r="E142" s="92">
        <v>0</v>
      </c>
      <c r="F142" s="92">
        <v>8464689648</v>
      </c>
    </row>
    <row r="143" spans="1:6" s="47" customFormat="1" ht="14.25" x14ac:dyDescent="0.2">
      <c r="A143" s="33">
        <v>15</v>
      </c>
      <c r="B143" s="35" t="s">
        <v>1135</v>
      </c>
      <c r="C143" s="91">
        <v>72653000000</v>
      </c>
      <c r="D143" s="91">
        <v>2189843178</v>
      </c>
      <c r="E143" s="91">
        <v>65040000</v>
      </c>
      <c r="F143" s="91">
        <v>70398116822</v>
      </c>
    </row>
    <row r="144" spans="1:6" x14ac:dyDescent="0.25">
      <c r="A144" s="63"/>
      <c r="B144" s="37" t="s">
        <v>1136</v>
      </c>
      <c r="C144" s="92">
        <v>11118000000</v>
      </c>
      <c r="D144" s="92">
        <v>169737348</v>
      </c>
      <c r="E144" s="92">
        <v>0</v>
      </c>
      <c r="F144" s="92">
        <v>10948262652</v>
      </c>
    </row>
    <row r="145" spans="1:6" x14ac:dyDescent="0.25">
      <c r="A145" s="63"/>
      <c r="B145" s="37" t="s">
        <v>1137</v>
      </c>
      <c r="C145" s="92">
        <v>5062000000</v>
      </c>
      <c r="D145" s="92">
        <v>260060500</v>
      </c>
      <c r="E145" s="92">
        <v>0</v>
      </c>
      <c r="F145" s="92">
        <v>4801939500</v>
      </c>
    </row>
    <row r="146" spans="1:6" x14ac:dyDescent="0.25">
      <c r="A146" s="63"/>
      <c r="B146" s="37" t="s">
        <v>1138</v>
      </c>
      <c r="C146" s="92">
        <v>3356000000</v>
      </c>
      <c r="D146" s="92">
        <v>242535000</v>
      </c>
      <c r="E146" s="92">
        <v>0</v>
      </c>
      <c r="F146" s="92">
        <v>3113465000</v>
      </c>
    </row>
    <row r="147" spans="1:6" x14ac:dyDescent="0.25">
      <c r="A147" s="63"/>
      <c r="B147" s="37" t="s">
        <v>1139</v>
      </c>
      <c r="C147" s="92">
        <v>3293000000</v>
      </c>
      <c r="D147" s="92">
        <v>121220607</v>
      </c>
      <c r="E147" s="92">
        <v>0</v>
      </c>
      <c r="F147" s="92">
        <v>3171779393</v>
      </c>
    </row>
    <row r="148" spans="1:6" x14ac:dyDescent="0.25">
      <c r="A148" s="63"/>
      <c r="B148" s="37" t="s">
        <v>1140</v>
      </c>
      <c r="C148" s="92">
        <v>4260400000</v>
      </c>
      <c r="D148" s="92">
        <v>149957901</v>
      </c>
      <c r="E148" s="92">
        <v>0</v>
      </c>
      <c r="F148" s="92">
        <v>4110442099</v>
      </c>
    </row>
    <row r="149" spans="1:6" x14ac:dyDescent="0.25">
      <c r="A149" s="63"/>
      <c r="B149" s="37" t="s">
        <v>1141</v>
      </c>
      <c r="C149" s="92">
        <v>4888000000</v>
      </c>
      <c r="D149" s="92">
        <v>304228785</v>
      </c>
      <c r="E149" s="92">
        <v>65040000</v>
      </c>
      <c r="F149" s="92">
        <v>4518731215</v>
      </c>
    </row>
    <row r="150" spans="1:6" x14ac:dyDescent="0.25">
      <c r="A150" s="63"/>
      <c r="B150" s="37" t="s">
        <v>1142</v>
      </c>
      <c r="C150" s="92">
        <v>7089200000</v>
      </c>
      <c r="D150" s="92">
        <v>316756000</v>
      </c>
      <c r="E150" s="92">
        <v>0</v>
      </c>
      <c r="F150" s="92">
        <v>6772444000</v>
      </c>
    </row>
    <row r="151" spans="1:6" x14ac:dyDescent="0.25">
      <c r="A151" s="63"/>
      <c r="B151" s="37" t="s">
        <v>1143</v>
      </c>
      <c r="C151" s="92">
        <v>4980400000</v>
      </c>
      <c r="D151" s="92">
        <v>123053000</v>
      </c>
      <c r="E151" s="92">
        <v>0</v>
      </c>
      <c r="F151" s="92">
        <v>4857347000</v>
      </c>
    </row>
    <row r="152" spans="1:6" x14ac:dyDescent="0.25">
      <c r="A152" s="63"/>
      <c r="B152" s="37" t="s">
        <v>1144</v>
      </c>
      <c r="C152" s="92">
        <v>22317000000</v>
      </c>
      <c r="D152" s="92">
        <v>253936336</v>
      </c>
      <c r="E152" s="92">
        <v>0</v>
      </c>
      <c r="F152" s="92">
        <v>22063063664</v>
      </c>
    </row>
    <row r="153" spans="1:6" x14ac:dyDescent="0.25">
      <c r="A153" s="63"/>
      <c r="B153" s="37" t="s">
        <v>1145</v>
      </c>
      <c r="C153" s="92">
        <v>3759000000</v>
      </c>
      <c r="D153" s="92">
        <v>117828191</v>
      </c>
      <c r="E153" s="92">
        <v>0</v>
      </c>
      <c r="F153" s="92">
        <v>3641171809</v>
      </c>
    </row>
    <row r="154" spans="1:6" x14ac:dyDescent="0.25">
      <c r="A154" s="63"/>
      <c r="B154" s="37" t="s">
        <v>1146</v>
      </c>
      <c r="C154" s="92">
        <v>1675000000</v>
      </c>
      <c r="D154" s="92">
        <v>94044000</v>
      </c>
      <c r="E154" s="92">
        <v>0</v>
      </c>
      <c r="F154" s="92">
        <v>1580956000</v>
      </c>
    </row>
    <row r="155" spans="1:6" x14ac:dyDescent="0.25">
      <c r="A155" s="63"/>
      <c r="B155" s="37" t="s">
        <v>1147</v>
      </c>
      <c r="C155" s="92">
        <v>855000000</v>
      </c>
      <c r="D155" s="92">
        <v>36485510</v>
      </c>
      <c r="E155" s="92">
        <v>0</v>
      </c>
      <c r="F155" s="92">
        <v>818514490</v>
      </c>
    </row>
    <row r="156" spans="1:6" s="47" customFormat="1" ht="14.25" x14ac:dyDescent="0.2">
      <c r="A156" s="33">
        <v>16</v>
      </c>
      <c r="B156" s="35" t="s">
        <v>1148</v>
      </c>
      <c r="C156" s="91">
        <v>134709000000</v>
      </c>
      <c r="D156" s="91">
        <v>1855366262</v>
      </c>
      <c r="E156" s="91">
        <v>15000000</v>
      </c>
      <c r="F156" s="91">
        <v>132838633738</v>
      </c>
    </row>
    <row r="157" spans="1:6" x14ac:dyDescent="0.25">
      <c r="A157" s="63"/>
      <c r="B157" s="37" t="s">
        <v>1149</v>
      </c>
      <c r="C157" s="92">
        <v>112460000000</v>
      </c>
      <c r="D157" s="92">
        <v>328602349</v>
      </c>
      <c r="E157" s="92">
        <v>15000000</v>
      </c>
      <c r="F157" s="92">
        <v>112116397651</v>
      </c>
    </row>
    <row r="158" spans="1:6" x14ac:dyDescent="0.25">
      <c r="A158" s="63"/>
      <c r="B158" s="37" t="s">
        <v>1150</v>
      </c>
      <c r="C158" s="92">
        <v>3476000000</v>
      </c>
      <c r="D158" s="92">
        <v>125212695</v>
      </c>
      <c r="E158" s="92">
        <v>0</v>
      </c>
      <c r="F158" s="92">
        <v>3350787305</v>
      </c>
    </row>
    <row r="159" spans="1:6" x14ac:dyDescent="0.25">
      <c r="A159" s="63"/>
      <c r="B159" s="37" t="s">
        <v>1151</v>
      </c>
      <c r="C159" s="92">
        <v>7078000000</v>
      </c>
      <c r="D159" s="92">
        <v>555279759</v>
      </c>
      <c r="E159" s="92">
        <v>0</v>
      </c>
      <c r="F159" s="92">
        <v>6522720241</v>
      </c>
    </row>
    <row r="160" spans="1:6" x14ac:dyDescent="0.25">
      <c r="A160" s="63"/>
      <c r="B160" s="37" t="s">
        <v>1152</v>
      </c>
      <c r="C160" s="92">
        <v>1482000000</v>
      </c>
      <c r="D160" s="92">
        <v>92449144</v>
      </c>
      <c r="E160" s="92">
        <v>0</v>
      </c>
      <c r="F160" s="92">
        <v>1389550856</v>
      </c>
    </row>
    <row r="161" spans="1:6" x14ac:dyDescent="0.25">
      <c r="A161" s="63"/>
      <c r="B161" s="37" t="s">
        <v>1153</v>
      </c>
      <c r="C161" s="92">
        <v>2526000000</v>
      </c>
      <c r="D161" s="92">
        <v>174682365</v>
      </c>
      <c r="E161" s="92">
        <v>0</v>
      </c>
      <c r="F161" s="92">
        <v>2351317635</v>
      </c>
    </row>
    <row r="162" spans="1:6" x14ac:dyDescent="0.25">
      <c r="A162" s="63"/>
      <c r="B162" s="37" t="s">
        <v>1154</v>
      </c>
      <c r="C162" s="92">
        <v>6615000000</v>
      </c>
      <c r="D162" s="92">
        <v>476858410</v>
      </c>
      <c r="E162" s="92">
        <v>0</v>
      </c>
      <c r="F162" s="92">
        <v>6138141590</v>
      </c>
    </row>
    <row r="163" spans="1:6" x14ac:dyDescent="0.25">
      <c r="A163" s="63"/>
      <c r="B163" s="37" t="s">
        <v>1155</v>
      </c>
      <c r="C163" s="92">
        <v>1072000000</v>
      </c>
      <c r="D163" s="92">
        <v>102281540</v>
      </c>
      <c r="E163" s="92">
        <v>0</v>
      </c>
      <c r="F163" s="92">
        <v>969718460</v>
      </c>
    </row>
    <row r="164" spans="1:6" s="47" customFormat="1" ht="14.25" x14ac:dyDescent="0.2">
      <c r="A164" s="33">
        <v>17</v>
      </c>
      <c r="B164" s="35" t="s">
        <v>1156</v>
      </c>
      <c r="C164" s="91">
        <v>13329000000</v>
      </c>
      <c r="D164" s="91">
        <v>439115143</v>
      </c>
      <c r="E164" s="91">
        <v>0</v>
      </c>
      <c r="F164" s="91">
        <v>12889884857</v>
      </c>
    </row>
    <row r="165" spans="1:6" x14ac:dyDescent="0.25">
      <c r="A165" s="63"/>
      <c r="B165" s="37" t="s">
        <v>1157</v>
      </c>
      <c r="C165" s="92">
        <v>9779000000</v>
      </c>
      <c r="D165" s="92">
        <v>234067700</v>
      </c>
      <c r="E165" s="92">
        <v>0</v>
      </c>
      <c r="F165" s="92">
        <v>9544932300</v>
      </c>
    </row>
    <row r="166" spans="1:6" x14ac:dyDescent="0.25">
      <c r="A166" s="63"/>
      <c r="B166" s="37" t="s">
        <v>1158</v>
      </c>
      <c r="C166" s="92">
        <v>3550000000</v>
      </c>
      <c r="D166" s="92">
        <v>205047443</v>
      </c>
      <c r="E166" s="92">
        <v>0</v>
      </c>
      <c r="F166" s="92">
        <v>3344952557</v>
      </c>
    </row>
    <row r="167" spans="1:6" s="47" customFormat="1" ht="14.25" x14ac:dyDescent="0.2">
      <c r="A167" s="33">
        <v>18</v>
      </c>
      <c r="B167" s="35" t="s">
        <v>1159</v>
      </c>
      <c r="C167" s="91">
        <v>20308000000</v>
      </c>
      <c r="D167" s="91">
        <v>8691021526</v>
      </c>
      <c r="E167" s="91">
        <v>0</v>
      </c>
      <c r="F167" s="91">
        <v>11616978474</v>
      </c>
    </row>
    <row r="168" spans="1:6" x14ac:dyDescent="0.25">
      <c r="A168" s="63"/>
      <c r="B168" s="37" t="s">
        <v>1160</v>
      </c>
      <c r="C168" s="92">
        <v>5607000000</v>
      </c>
      <c r="D168" s="92">
        <v>335587149</v>
      </c>
      <c r="E168" s="92">
        <v>0</v>
      </c>
      <c r="F168" s="92">
        <v>5271412851</v>
      </c>
    </row>
    <row r="169" spans="1:6" x14ac:dyDescent="0.25">
      <c r="A169" s="63"/>
      <c r="B169" s="37" t="s">
        <v>1161</v>
      </c>
      <c r="C169" s="92">
        <v>9575000000</v>
      </c>
      <c r="D169" s="92">
        <v>8081489370</v>
      </c>
      <c r="E169" s="92">
        <v>0</v>
      </c>
      <c r="F169" s="92">
        <v>1493510630</v>
      </c>
    </row>
    <row r="170" spans="1:6" x14ac:dyDescent="0.25">
      <c r="A170" s="63"/>
      <c r="B170" s="37" t="s">
        <v>1162</v>
      </c>
      <c r="C170" s="92">
        <v>1836000000</v>
      </c>
      <c r="D170" s="92">
        <v>97561765</v>
      </c>
      <c r="E170" s="92">
        <v>0</v>
      </c>
      <c r="F170" s="92">
        <v>1738438235</v>
      </c>
    </row>
    <row r="171" spans="1:6" x14ac:dyDescent="0.25">
      <c r="A171" s="63"/>
      <c r="B171" s="37" t="s">
        <v>1163</v>
      </c>
      <c r="C171" s="92">
        <v>1836000000</v>
      </c>
      <c r="D171" s="92">
        <v>101987030</v>
      </c>
      <c r="E171" s="92">
        <v>0</v>
      </c>
      <c r="F171" s="92">
        <v>1734012970</v>
      </c>
    </row>
    <row r="172" spans="1:6" x14ac:dyDescent="0.25">
      <c r="A172" s="63"/>
      <c r="B172" s="37" t="s">
        <v>1164</v>
      </c>
      <c r="C172" s="92">
        <v>1454000000</v>
      </c>
      <c r="D172" s="92">
        <v>74396212</v>
      </c>
      <c r="E172" s="92">
        <v>0</v>
      </c>
      <c r="F172" s="92">
        <v>1379603788</v>
      </c>
    </row>
    <row r="173" spans="1:6" x14ac:dyDescent="0.25">
      <c r="A173" s="36">
        <v>19</v>
      </c>
      <c r="B173" s="37" t="s">
        <v>1165</v>
      </c>
      <c r="C173" s="92">
        <v>5399000000</v>
      </c>
      <c r="D173" s="92">
        <v>409859600</v>
      </c>
      <c r="E173" s="92">
        <v>0</v>
      </c>
      <c r="F173" s="92">
        <v>4989140400</v>
      </c>
    </row>
    <row r="174" spans="1:6" x14ac:dyDescent="0.25">
      <c r="A174" s="36">
        <v>20</v>
      </c>
      <c r="B174" s="37" t="s">
        <v>1166</v>
      </c>
      <c r="C174" s="92">
        <v>25919000000</v>
      </c>
      <c r="D174" s="92">
        <v>3413116108</v>
      </c>
      <c r="E174" s="92">
        <v>0</v>
      </c>
      <c r="F174" s="92">
        <v>22505883892</v>
      </c>
    </row>
    <row r="175" spans="1:6" x14ac:dyDescent="0.25">
      <c r="A175" s="36">
        <v>21</v>
      </c>
      <c r="B175" s="37" t="s">
        <v>1167</v>
      </c>
      <c r="C175" s="92">
        <v>1715000000</v>
      </c>
      <c r="D175" s="92">
        <v>99366800</v>
      </c>
      <c r="E175" s="92">
        <v>0</v>
      </c>
      <c r="F175" s="92">
        <v>1615633200</v>
      </c>
    </row>
    <row r="176" spans="1:6" s="47" customFormat="1" ht="14.25" x14ac:dyDescent="0.2">
      <c r="A176" s="33">
        <v>22</v>
      </c>
      <c r="B176" s="35" t="s">
        <v>1168</v>
      </c>
      <c r="C176" s="91">
        <v>9536000000</v>
      </c>
      <c r="D176" s="91">
        <v>602611092</v>
      </c>
      <c r="E176" s="91">
        <v>0</v>
      </c>
      <c r="F176" s="91">
        <v>8933388908</v>
      </c>
    </row>
    <row r="177" spans="1:6" x14ac:dyDescent="0.25">
      <c r="A177" s="63"/>
      <c r="B177" s="37" t="s">
        <v>1169</v>
      </c>
      <c r="C177" s="92">
        <v>6867000000</v>
      </c>
      <c r="D177" s="92">
        <v>435180054</v>
      </c>
      <c r="E177" s="92">
        <v>0</v>
      </c>
      <c r="F177" s="92">
        <v>6431819946</v>
      </c>
    </row>
    <row r="178" spans="1:6" x14ac:dyDescent="0.25">
      <c r="A178" s="63"/>
      <c r="B178" s="37" t="s">
        <v>1170</v>
      </c>
      <c r="C178" s="92">
        <v>1615000000</v>
      </c>
      <c r="D178" s="92">
        <v>96765183</v>
      </c>
      <c r="E178" s="92">
        <v>0</v>
      </c>
      <c r="F178" s="92">
        <v>1518234817</v>
      </c>
    </row>
    <row r="179" spans="1:6" x14ac:dyDescent="0.25">
      <c r="A179" s="63"/>
      <c r="B179" s="37" t="s">
        <v>1171</v>
      </c>
      <c r="C179" s="92">
        <v>1054000000</v>
      </c>
      <c r="D179" s="92">
        <v>70665855</v>
      </c>
      <c r="E179" s="92">
        <v>0</v>
      </c>
      <c r="F179" s="92">
        <v>983334145</v>
      </c>
    </row>
    <row r="180" spans="1:6" x14ac:dyDescent="0.25">
      <c r="A180" s="36">
        <v>23</v>
      </c>
      <c r="B180" s="37" t="s">
        <v>355</v>
      </c>
      <c r="C180" s="92">
        <v>5463000000</v>
      </c>
      <c r="D180" s="92">
        <v>258835838</v>
      </c>
      <c r="E180" s="92">
        <v>0</v>
      </c>
      <c r="F180" s="92">
        <v>5204164162</v>
      </c>
    </row>
    <row r="181" spans="1:6" x14ac:dyDescent="0.25">
      <c r="A181" s="36">
        <v>24</v>
      </c>
      <c r="B181" s="37" t="s">
        <v>1172</v>
      </c>
      <c r="C181" s="92">
        <v>9312000000</v>
      </c>
      <c r="D181" s="92">
        <v>327658653</v>
      </c>
      <c r="E181" s="92">
        <v>0</v>
      </c>
      <c r="F181" s="92">
        <v>8984341347</v>
      </c>
    </row>
    <row r="182" spans="1:6" x14ac:dyDescent="0.25">
      <c r="A182" s="63"/>
      <c r="B182" s="37" t="s">
        <v>1172</v>
      </c>
      <c r="C182" s="92">
        <v>6641000000</v>
      </c>
      <c r="D182" s="92">
        <v>213426995</v>
      </c>
      <c r="E182" s="92">
        <v>0</v>
      </c>
      <c r="F182" s="92">
        <v>6427573005</v>
      </c>
    </row>
    <row r="183" spans="1:6" x14ac:dyDescent="0.25">
      <c r="A183" s="63"/>
      <c r="B183" s="37" t="s">
        <v>1173</v>
      </c>
      <c r="C183" s="92">
        <v>1399000000</v>
      </c>
      <c r="D183" s="92">
        <v>54247824</v>
      </c>
      <c r="E183" s="92">
        <v>0</v>
      </c>
      <c r="F183" s="92">
        <v>1344752176</v>
      </c>
    </row>
    <row r="184" spans="1:6" x14ac:dyDescent="0.25">
      <c r="A184" s="63"/>
      <c r="B184" s="37" t="s">
        <v>1174</v>
      </c>
      <c r="C184" s="92">
        <v>1272000000</v>
      </c>
      <c r="D184" s="92">
        <v>59983834</v>
      </c>
      <c r="E184" s="92">
        <v>0</v>
      </c>
      <c r="F184" s="92">
        <v>1212016166</v>
      </c>
    </row>
    <row r="185" spans="1:6" x14ac:dyDescent="0.25">
      <c r="A185" s="36">
        <v>25</v>
      </c>
      <c r="B185" s="37" t="s">
        <v>1175</v>
      </c>
      <c r="C185" s="92">
        <v>8103000000</v>
      </c>
      <c r="D185" s="92">
        <v>141935984</v>
      </c>
      <c r="E185" s="92">
        <v>0</v>
      </c>
      <c r="F185" s="92">
        <v>7961064016</v>
      </c>
    </row>
    <row r="186" spans="1:6" s="47" customFormat="1" ht="14.25" x14ac:dyDescent="0.2">
      <c r="A186" s="33">
        <v>26</v>
      </c>
      <c r="B186" s="35" t="s">
        <v>1176</v>
      </c>
      <c r="C186" s="91">
        <v>6321000000</v>
      </c>
      <c r="D186" s="91">
        <v>280161190</v>
      </c>
      <c r="E186" s="91">
        <v>0</v>
      </c>
      <c r="F186" s="91">
        <v>6040838810</v>
      </c>
    </row>
    <row r="187" spans="1:6" x14ac:dyDescent="0.25">
      <c r="A187" s="63"/>
      <c r="B187" s="37" t="s">
        <v>1177</v>
      </c>
      <c r="C187" s="92">
        <v>4993000000</v>
      </c>
      <c r="D187" s="92">
        <v>208837800</v>
      </c>
      <c r="E187" s="92">
        <v>0</v>
      </c>
      <c r="F187" s="92">
        <v>4784162200</v>
      </c>
    </row>
    <row r="188" spans="1:6" x14ac:dyDescent="0.25">
      <c r="A188" s="63"/>
      <c r="B188" s="37" t="s">
        <v>1178</v>
      </c>
      <c r="C188" s="92">
        <v>1328000000</v>
      </c>
      <c r="D188" s="92">
        <v>71323390</v>
      </c>
      <c r="E188" s="92">
        <v>0</v>
      </c>
      <c r="F188" s="92">
        <v>1256676610</v>
      </c>
    </row>
    <row r="189" spans="1:6" x14ac:dyDescent="0.25">
      <c r="A189" s="36">
        <v>27</v>
      </c>
      <c r="B189" s="37" t="s">
        <v>359</v>
      </c>
      <c r="C189" s="92">
        <v>2275000000</v>
      </c>
      <c r="D189" s="92">
        <v>134366565</v>
      </c>
      <c r="E189" s="92">
        <v>0</v>
      </c>
      <c r="F189" s="92">
        <v>2140633435</v>
      </c>
    </row>
    <row r="190" spans="1:6" x14ac:dyDescent="0.25">
      <c r="A190" s="36">
        <v>28</v>
      </c>
      <c r="B190" s="37" t="s">
        <v>1179</v>
      </c>
      <c r="C190" s="92">
        <v>844000000</v>
      </c>
      <c r="D190" s="92">
        <v>46808905</v>
      </c>
      <c r="E190" s="92">
        <v>0</v>
      </c>
      <c r="F190" s="92">
        <v>797191095</v>
      </c>
    </row>
    <row r="191" spans="1:6" x14ac:dyDescent="0.25">
      <c r="A191" s="36">
        <v>29</v>
      </c>
      <c r="B191" s="37" t="s">
        <v>1180</v>
      </c>
      <c r="C191" s="92">
        <v>361000000</v>
      </c>
      <c r="D191" s="92">
        <v>13980240</v>
      </c>
      <c r="E191" s="92">
        <v>0</v>
      </c>
      <c r="F191" s="92">
        <v>347019760</v>
      </c>
    </row>
    <row r="192" spans="1:6" x14ac:dyDescent="0.25">
      <c r="A192" s="36">
        <v>30</v>
      </c>
      <c r="B192" s="37" t="s">
        <v>1181</v>
      </c>
      <c r="C192" s="92">
        <v>3282000000</v>
      </c>
      <c r="D192" s="92">
        <v>38443035</v>
      </c>
      <c r="E192" s="92">
        <v>0</v>
      </c>
      <c r="F192" s="92">
        <v>3243556965</v>
      </c>
    </row>
    <row r="193" spans="1:6" x14ac:dyDescent="0.25">
      <c r="A193" s="36">
        <v>31</v>
      </c>
      <c r="B193" s="37" t="s">
        <v>1182</v>
      </c>
      <c r="C193" s="92">
        <v>1260000000</v>
      </c>
      <c r="D193" s="92">
        <v>39275320</v>
      </c>
      <c r="E193" s="92">
        <v>0</v>
      </c>
      <c r="F193" s="92">
        <v>1220724680</v>
      </c>
    </row>
    <row r="194" spans="1:6" x14ac:dyDescent="0.25">
      <c r="A194" s="36">
        <v>32</v>
      </c>
      <c r="B194" s="37" t="s">
        <v>1183</v>
      </c>
      <c r="C194" s="92">
        <v>486000000</v>
      </c>
      <c r="D194" s="92">
        <v>32802598</v>
      </c>
      <c r="E194" s="92">
        <v>0</v>
      </c>
      <c r="F194" s="92">
        <v>453197402</v>
      </c>
    </row>
    <row r="195" spans="1:6" x14ac:dyDescent="0.25">
      <c r="A195" s="36">
        <v>33</v>
      </c>
      <c r="B195" s="37" t="s">
        <v>360</v>
      </c>
      <c r="C195" s="92">
        <v>1955000000</v>
      </c>
      <c r="D195" s="92">
        <v>102315561</v>
      </c>
      <c r="E195" s="92">
        <v>0</v>
      </c>
      <c r="F195" s="92">
        <v>1852684439</v>
      </c>
    </row>
    <row r="196" spans="1:6" x14ac:dyDescent="0.25">
      <c r="A196" s="36">
        <v>34</v>
      </c>
      <c r="B196" s="37" t="s">
        <v>1184</v>
      </c>
      <c r="C196" s="92">
        <v>690000000</v>
      </c>
      <c r="D196" s="92">
        <v>19600003</v>
      </c>
      <c r="E196" s="92">
        <v>0</v>
      </c>
      <c r="F196" s="92">
        <v>670399997</v>
      </c>
    </row>
    <row r="197" spans="1:6" x14ac:dyDescent="0.25">
      <c r="A197" s="36">
        <v>35</v>
      </c>
      <c r="B197" s="37" t="s">
        <v>1185</v>
      </c>
      <c r="C197" s="92">
        <v>685000000</v>
      </c>
      <c r="D197" s="92">
        <v>32366900</v>
      </c>
      <c r="E197" s="92">
        <v>0</v>
      </c>
      <c r="F197" s="92">
        <v>652633100</v>
      </c>
    </row>
    <row r="198" spans="1:6" x14ac:dyDescent="0.25">
      <c r="A198" s="36">
        <v>36</v>
      </c>
      <c r="B198" s="37" t="s">
        <v>1186</v>
      </c>
      <c r="C198" s="92">
        <v>590000000</v>
      </c>
      <c r="D198" s="92">
        <v>41120650</v>
      </c>
      <c r="E198" s="92">
        <v>0</v>
      </c>
      <c r="F198" s="92">
        <v>548879350</v>
      </c>
    </row>
    <row r="199" spans="1:6" x14ac:dyDescent="0.25">
      <c r="A199" s="36">
        <v>37</v>
      </c>
      <c r="B199" s="37" t="s">
        <v>1187</v>
      </c>
      <c r="C199" s="92">
        <v>611000000</v>
      </c>
      <c r="D199" s="92">
        <v>21010795</v>
      </c>
      <c r="E199" s="92">
        <v>0</v>
      </c>
      <c r="F199" s="92">
        <v>589989205</v>
      </c>
    </row>
    <row r="200" spans="1:6" x14ac:dyDescent="0.25">
      <c r="A200" s="36">
        <v>38</v>
      </c>
      <c r="B200" s="37" t="s">
        <v>1188</v>
      </c>
      <c r="C200" s="92">
        <v>428000000</v>
      </c>
      <c r="D200" s="92">
        <v>23906545</v>
      </c>
      <c r="E200" s="92">
        <v>0</v>
      </c>
      <c r="F200" s="92">
        <v>404093455</v>
      </c>
    </row>
    <row r="201" spans="1:6" x14ac:dyDescent="0.25">
      <c r="A201" s="36">
        <v>39</v>
      </c>
      <c r="B201" s="37" t="s">
        <v>1189</v>
      </c>
      <c r="C201" s="92">
        <v>401000000</v>
      </c>
      <c r="D201" s="92">
        <v>43973320</v>
      </c>
      <c r="E201" s="92">
        <v>0</v>
      </c>
      <c r="F201" s="92">
        <v>357026680</v>
      </c>
    </row>
    <row r="202" spans="1:6" x14ac:dyDescent="0.25">
      <c r="A202" s="36">
        <v>40</v>
      </c>
      <c r="B202" s="37" t="s">
        <v>1190</v>
      </c>
      <c r="C202" s="92">
        <v>622000000</v>
      </c>
      <c r="D202" s="92">
        <v>21641590</v>
      </c>
      <c r="E202" s="92">
        <v>0</v>
      </c>
      <c r="F202" s="92">
        <v>600358410</v>
      </c>
    </row>
    <row r="203" spans="1:6" x14ac:dyDescent="0.25">
      <c r="A203" s="36">
        <v>41</v>
      </c>
      <c r="B203" s="37" t="s">
        <v>1191</v>
      </c>
      <c r="C203" s="92">
        <v>9228000000</v>
      </c>
      <c r="D203" s="92">
        <v>517612827</v>
      </c>
      <c r="E203" s="92">
        <v>0</v>
      </c>
      <c r="F203" s="92">
        <v>8710387173</v>
      </c>
    </row>
    <row r="204" spans="1:6" x14ac:dyDescent="0.25">
      <c r="A204" s="36">
        <v>42</v>
      </c>
      <c r="B204" s="37" t="s">
        <v>1192</v>
      </c>
      <c r="C204" s="92">
        <v>656000000</v>
      </c>
      <c r="D204" s="92">
        <v>47689849</v>
      </c>
      <c r="E204" s="92">
        <v>0</v>
      </c>
      <c r="F204" s="92">
        <v>608310151</v>
      </c>
    </row>
    <row r="205" spans="1:6" x14ac:dyDescent="0.25">
      <c r="A205" s="36">
        <v>43</v>
      </c>
      <c r="B205" s="37" t="s">
        <v>1193</v>
      </c>
      <c r="C205" s="92">
        <v>525000000</v>
      </c>
      <c r="D205" s="92">
        <v>14478015</v>
      </c>
      <c r="E205" s="92">
        <v>0</v>
      </c>
      <c r="F205" s="92">
        <v>510521985</v>
      </c>
    </row>
    <row r="206" spans="1:6" x14ac:dyDescent="0.25">
      <c r="A206" s="36">
        <v>44</v>
      </c>
      <c r="B206" s="37" t="s">
        <v>1194</v>
      </c>
      <c r="C206" s="92">
        <v>370000000</v>
      </c>
      <c r="D206" s="92">
        <v>25005521</v>
      </c>
      <c r="E206" s="92">
        <v>0</v>
      </c>
      <c r="F206" s="92">
        <v>344994479</v>
      </c>
    </row>
    <row r="207" spans="1:6" x14ac:dyDescent="0.25">
      <c r="A207" s="36">
        <v>45</v>
      </c>
      <c r="B207" s="37" t="s">
        <v>1195</v>
      </c>
      <c r="C207" s="92">
        <v>406000000</v>
      </c>
      <c r="D207" s="92">
        <v>26720439</v>
      </c>
      <c r="E207" s="92">
        <v>0</v>
      </c>
      <c r="F207" s="92">
        <v>379279561</v>
      </c>
    </row>
    <row r="208" spans="1:6" x14ac:dyDescent="0.25">
      <c r="A208" s="36">
        <v>46</v>
      </c>
      <c r="B208" s="37" t="s">
        <v>1196</v>
      </c>
      <c r="C208" s="92">
        <v>266000000</v>
      </c>
      <c r="D208" s="92">
        <v>15760233</v>
      </c>
      <c r="E208" s="92">
        <v>0</v>
      </c>
      <c r="F208" s="92">
        <v>250239767</v>
      </c>
    </row>
    <row r="209" spans="1:6" x14ac:dyDescent="0.25">
      <c r="A209" s="36">
        <v>47</v>
      </c>
      <c r="B209" s="37" t="s">
        <v>1197</v>
      </c>
      <c r="C209" s="92">
        <v>4427000000</v>
      </c>
      <c r="D209" s="92">
        <v>137851901</v>
      </c>
      <c r="E209" s="92">
        <v>0</v>
      </c>
      <c r="F209" s="92">
        <v>4289148099</v>
      </c>
    </row>
    <row r="210" spans="1:6" x14ac:dyDescent="0.25">
      <c r="A210" s="36">
        <v>48</v>
      </c>
      <c r="B210" s="37" t="s">
        <v>1198</v>
      </c>
      <c r="C210" s="92">
        <v>7776000000</v>
      </c>
      <c r="D210" s="92">
        <v>193887043</v>
      </c>
      <c r="E210" s="92">
        <v>0</v>
      </c>
      <c r="F210" s="92">
        <v>7582112957</v>
      </c>
    </row>
    <row r="211" spans="1:6" x14ac:dyDescent="0.25">
      <c r="A211" s="36">
        <v>49</v>
      </c>
      <c r="B211" s="37" t="s">
        <v>1199</v>
      </c>
      <c r="C211" s="92">
        <v>7344000000</v>
      </c>
      <c r="D211" s="92">
        <v>88078831</v>
      </c>
      <c r="E211" s="92">
        <v>0</v>
      </c>
      <c r="F211" s="92">
        <v>7255921169</v>
      </c>
    </row>
    <row r="212" spans="1:6" x14ac:dyDescent="0.25">
      <c r="A212" s="36">
        <v>50</v>
      </c>
      <c r="B212" s="37" t="s">
        <v>1200</v>
      </c>
      <c r="C212" s="92">
        <v>5268000000</v>
      </c>
      <c r="D212" s="92">
        <v>88068785</v>
      </c>
      <c r="E212" s="92">
        <v>0</v>
      </c>
      <c r="F212" s="92">
        <v>5179931215</v>
      </c>
    </row>
    <row r="213" spans="1:6" x14ac:dyDescent="0.25">
      <c r="A213" s="36">
        <v>51</v>
      </c>
      <c r="B213" s="37" t="s">
        <v>1201</v>
      </c>
      <c r="C213" s="92">
        <v>103009000000</v>
      </c>
      <c r="D213" s="92">
        <v>20000000000</v>
      </c>
      <c r="E213" s="92">
        <v>0</v>
      </c>
      <c r="F213" s="92">
        <v>83009000000</v>
      </c>
    </row>
    <row r="214" spans="1:6" x14ac:dyDescent="0.25">
      <c r="A214" s="36">
        <v>52</v>
      </c>
      <c r="B214" s="37" t="s">
        <v>1202</v>
      </c>
      <c r="C214" s="92">
        <v>75528000000</v>
      </c>
      <c r="D214" s="92">
        <v>17280000000</v>
      </c>
      <c r="E214" s="92">
        <v>0</v>
      </c>
      <c r="F214" s="92">
        <v>58248000000</v>
      </c>
    </row>
    <row r="215" spans="1:6" x14ac:dyDescent="0.25">
      <c r="A215" s="36">
        <v>53</v>
      </c>
      <c r="B215" s="37" t="s">
        <v>1203</v>
      </c>
      <c r="C215" s="92">
        <v>600000000</v>
      </c>
      <c r="D215" s="92">
        <v>600000000</v>
      </c>
      <c r="E215" s="92">
        <v>0</v>
      </c>
      <c r="F215" s="92">
        <v>0</v>
      </c>
    </row>
    <row r="216" spans="1:6" x14ac:dyDescent="0.25">
      <c r="A216" s="36">
        <v>54</v>
      </c>
      <c r="B216" s="37" t="s">
        <v>1204</v>
      </c>
      <c r="C216" s="92">
        <v>600000000</v>
      </c>
      <c r="D216" s="92">
        <v>600000000</v>
      </c>
      <c r="E216" s="92">
        <v>0</v>
      </c>
      <c r="F216" s="92">
        <v>0</v>
      </c>
    </row>
    <row r="217" spans="1:6" x14ac:dyDescent="0.25">
      <c r="A217" s="36">
        <v>55</v>
      </c>
      <c r="B217" s="37" t="s">
        <v>1205</v>
      </c>
      <c r="C217" s="92">
        <v>500000000</v>
      </c>
      <c r="D217" s="92">
        <v>500000000</v>
      </c>
      <c r="E217" s="92">
        <v>0</v>
      </c>
      <c r="F217" s="92">
        <v>0</v>
      </c>
    </row>
    <row r="218" spans="1:6" x14ac:dyDescent="0.25">
      <c r="A218" s="36">
        <v>56</v>
      </c>
      <c r="B218" s="37" t="s">
        <v>1206</v>
      </c>
      <c r="C218" s="92">
        <v>250000000</v>
      </c>
      <c r="D218" s="92">
        <v>250000000</v>
      </c>
      <c r="E218" s="92">
        <v>0</v>
      </c>
      <c r="F218" s="92">
        <v>0</v>
      </c>
    </row>
    <row r="219" spans="1:6" x14ac:dyDescent="0.25">
      <c r="A219" s="36">
        <v>57</v>
      </c>
      <c r="B219" s="37" t="s">
        <v>1207</v>
      </c>
      <c r="C219" s="92">
        <v>400000000</v>
      </c>
      <c r="D219" s="92">
        <v>400000000</v>
      </c>
      <c r="E219" s="92">
        <v>0</v>
      </c>
      <c r="F219" s="92">
        <v>0</v>
      </c>
    </row>
    <row r="220" spans="1:6" x14ac:dyDescent="0.25">
      <c r="A220" s="36">
        <v>58</v>
      </c>
      <c r="B220" s="37" t="s">
        <v>1208</v>
      </c>
      <c r="C220" s="92">
        <v>89728381533</v>
      </c>
      <c r="D220" s="92">
        <v>54728381533</v>
      </c>
      <c r="E220" s="92">
        <v>0</v>
      </c>
      <c r="F220" s="92">
        <v>35000000000</v>
      </c>
    </row>
    <row r="221" spans="1:6" x14ac:dyDescent="0.25">
      <c r="A221" s="36">
        <v>59</v>
      </c>
      <c r="B221" s="37" t="s">
        <v>1209</v>
      </c>
      <c r="C221" s="92">
        <v>50000000</v>
      </c>
      <c r="D221" s="92">
        <v>50000000</v>
      </c>
      <c r="E221" s="92">
        <v>0</v>
      </c>
      <c r="F221" s="92">
        <v>0</v>
      </c>
    </row>
    <row r="222" spans="1:6" x14ac:dyDescent="0.25">
      <c r="A222" s="36">
        <v>60</v>
      </c>
      <c r="B222" s="37" t="s">
        <v>1210</v>
      </c>
      <c r="C222" s="92">
        <v>100000000</v>
      </c>
      <c r="D222" s="92">
        <v>100000000</v>
      </c>
      <c r="E222" s="92">
        <v>0</v>
      </c>
      <c r="F222" s="92">
        <v>0</v>
      </c>
    </row>
    <row r="223" spans="1:6" x14ac:dyDescent="0.25">
      <c r="A223" s="36">
        <v>61</v>
      </c>
      <c r="B223" s="37" t="s">
        <v>1211</v>
      </c>
      <c r="C223" s="92">
        <v>200706000000</v>
      </c>
      <c r="D223" s="92">
        <v>70000000000</v>
      </c>
      <c r="E223" s="92">
        <v>0</v>
      </c>
      <c r="F223" s="92">
        <v>130706000000</v>
      </c>
    </row>
    <row r="224" spans="1:6" x14ac:dyDescent="0.25">
      <c r="A224" s="36">
        <v>62</v>
      </c>
      <c r="B224" s="37" t="s">
        <v>1212</v>
      </c>
      <c r="C224" s="92">
        <v>123314000000</v>
      </c>
      <c r="D224" s="92">
        <v>46000000000</v>
      </c>
      <c r="E224" s="92">
        <v>0</v>
      </c>
      <c r="F224" s="92">
        <v>77314000000</v>
      </c>
    </row>
  </sheetData>
  <mergeCells count="2">
    <mergeCell ref="A2:F2"/>
    <mergeCell ref="A3:F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9"/>
  <sheetViews>
    <sheetView workbookViewId="0">
      <selection activeCell="C11" sqref="C11"/>
    </sheetView>
  </sheetViews>
  <sheetFormatPr defaultColWidth="9.125" defaultRowHeight="15" x14ac:dyDescent="0.25"/>
  <cols>
    <col min="1" max="1" width="4.75" style="93" bestFit="1" customWidth="1"/>
    <col min="2" max="2" width="54.375" style="13" customWidth="1"/>
    <col min="3" max="3" width="18.375" style="94" bestFit="1" customWidth="1"/>
    <col min="4" max="4" width="16.625" style="94" bestFit="1" customWidth="1"/>
    <col min="5" max="5" width="14.25" style="94" bestFit="1" customWidth="1"/>
    <col min="6" max="6" width="18.375" style="94" bestFit="1" customWidth="1"/>
    <col min="7" max="16384" width="9.125" style="13"/>
  </cols>
  <sheetData>
    <row r="1" spans="1:6" x14ac:dyDescent="0.25">
      <c r="A1" s="39"/>
      <c r="B1" s="40"/>
      <c r="C1" s="41"/>
      <c r="D1" s="41"/>
      <c r="E1" s="41"/>
      <c r="F1" s="42" t="s">
        <v>286</v>
      </c>
    </row>
    <row r="2" spans="1:6" x14ac:dyDescent="0.25">
      <c r="A2" s="142" t="s">
        <v>287</v>
      </c>
      <c r="B2" s="142"/>
      <c r="C2" s="142"/>
      <c r="D2" s="142"/>
      <c r="E2" s="142"/>
      <c r="F2" s="142"/>
    </row>
    <row r="3" spans="1:6" x14ac:dyDescent="0.25">
      <c r="A3" s="140" t="s">
        <v>1366</v>
      </c>
      <c r="B3" s="140"/>
      <c r="C3" s="140"/>
      <c r="D3" s="140"/>
      <c r="E3" s="140"/>
      <c r="F3" s="140"/>
    </row>
    <row r="4" spans="1:6" x14ac:dyDescent="0.25">
      <c r="A4" s="39"/>
      <c r="B4" s="40"/>
      <c r="C4" s="43"/>
      <c r="D4" s="90"/>
      <c r="E4" s="90"/>
      <c r="F4" s="44" t="s">
        <v>288</v>
      </c>
    </row>
    <row r="5" spans="1:6" x14ac:dyDescent="0.25">
      <c r="A5" s="45" t="s">
        <v>0</v>
      </c>
      <c r="B5" s="45" t="s">
        <v>289</v>
      </c>
      <c r="C5" s="46" t="s">
        <v>4</v>
      </c>
      <c r="D5" s="46" t="s">
        <v>1</v>
      </c>
      <c r="E5" s="46" t="s">
        <v>2</v>
      </c>
      <c r="F5" s="46" t="s">
        <v>3</v>
      </c>
    </row>
    <row r="6" spans="1:6" x14ac:dyDescent="0.25">
      <c r="A6" s="33"/>
      <c r="B6" s="33" t="s">
        <v>24</v>
      </c>
      <c r="C6" s="91">
        <v>2524545616751</v>
      </c>
      <c r="D6" s="91">
        <v>168931897122</v>
      </c>
      <c r="E6" s="91">
        <v>7992000000</v>
      </c>
      <c r="F6" s="91">
        <v>2347621719629</v>
      </c>
    </row>
    <row r="7" spans="1:6" s="47" customFormat="1" ht="14.25" x14ac:dyDescent="0.2">
      <c r="A7" s="33" t="s">
        <v>290</v>
      </c>
      <c r="B7" s="35" t="s">
        <v>291</v>
      </c>
      <c r="C7" s="91">
        <v>304705220000</v>
      </c>
      <c r="D7" s="91">
        <v>20263775852</v>
      </c>
      <c r="E7" s="91">
        <v>64000000</v>
      </c>
      <c r="F7" s="91">
        <v>284377444148</v>
      </c>
    </row>
    <row r="8" spans="1:6" x14ac:dyDescent="0.25">
      <c r="A8" s="36">
        <v>1</v>
      </c>
      <c r="B8" s="37" t="s">
        <v>292</v>
      </c>
      <c r="C8" s="92">
        <v>5000000000</v>
      </c>
      <c r="D8" s="92">
        <v>276580400</v>
      </c>
      <c r="E8" s="92">
        <v>0</v>
      </c>
      <c r="F8" s="92">
        <v>4723419600</v>
      </c>
    </row>
    <row r="9" spans="1:6" x14ac:dyDescent="0.25">
      <c r="A9" s="36">
        <v>2</v>
      </c>
      <c r="B9" s="37" t="s">
        <v>293</v>
      </c>
      <c r="C9" s="92">
        <v>1435465000</v>
      </c>
      <c r="D9" s="92">
        <v>42706800</v>
      </c>
      <c r="E9" s="92">
        <v>0</v>
      </c>
      <c r="F9" s="92">
        <v>1392758200</v>
      </c>
    </row>
    <row r="10" spans="1:6" x14ac:dyDescent="0.25">
      <c r="A10" s="36">
        <v>3</v>
      </c>
      <c r="B10" s="37" t="s">
        <v>294</v>
      </c>
      <c r="C10" s="92">
        <v>1193800000</v>
      </c>
      <c r="D10" s="92">
        <v>61596700</v>
      </c>
      <c r="E10" s="92">
        <v>0</v>
      </c>
      <c r="F10" s="92">
        <v>1132203300</v>
      </c>
    </row>
    <row r="11" spans="1:6" x14ac:dyDescent="0.25">
      <c r="A11" s="36">
        <v>4</v>
      </c>
      <c r="B11" s="37" t="s">
        <v>295</v>
      </c>
      <c r="C11" s="92">
        <v>1076650000</v>
      </c>
      <c r="D11" s="92">
        <v>198141500</v>
      </c>
      <c r="E11" s="92">
        <v>0</v>
      </c>
      <c r="F11" s="92">
        <v>878508500</v>
      </c>
    </row>
    <row r="12" spans="1:6" x14ac:dyDescent="0.25">
      <c r="A12" s="36">
        <v>5</v>
      </c>
      <c r="B12" s="37" t="s">
        <v>296</v>
      </c>
      <c r="C12" s="92">
        <v>955200000</v>
      </c>
      <c r="D12" s="92">
        <v>57646600</v>
      </c>
      <c r="E12" s="92">
        <v>0</v>
      </c>
      <c r="F12" s="92">
        <v>897553400</v>
      </c>
    </row>
    <row r="13" spans="1:6" x14ac:dyDescent="0.25">
      <c r="A13" s="36">
        <v>6</v>
      </c>
      <c r="B13" s="37" t="s">
        <v>297</v>
      </c>
      <c r="C13" s="92">
        <v>2706200000</v>
      </c>
      <c r="D13" s="92">
        <v>126853700</v>
      </c>
      <c r="E13" s="92">
        <v>0</v>
      </c>
      <c r="F13" s="92">
        <v>2579346300</v>
      </c>
    </row>
    <row r="14" spans="1:6" x14ac:dyDescent="0.25">
      <c r="A14" s="36">
        <v>7</v>
      </c>
      <c r="B14" s="37" t="s">
        <v>298</v>
      </c>
      <c r="C14" s="92">
        <v>12086946000</v>
      </c>
      <c r="D14" s="92">
        <v>111038400</v>
      </c>
      <c r="E14" s="92">
        <v>0</v>
      </c>
      <c r="F14" s="92">
        <v>11975907600</v>
      </c>
    </row>
    <row r="15" spans="1:6" x14ac:dyDescent="0.25">
      <c r="A15" s="36">
        <v>8</v>
      </c>
      <c r="B15" s="37" t="s">
        <v>299</v>
      </c>
      <c r="C15" s="92">
        <v>2997944000</v>
      </c>
      <c r="D15" s="92">
        <v>235055605</v>
      </c>
      <c r="E15" s="92">
        <v>0</v>
      </c>
      <c r="F15" s="92">
        <v>2762888395</v>
      </c>
    </row>
    <row r="16" spans="1:6" x14ac:dyDescent="0.25">
      <c r="A16" s="36">
        <v>9</v>
      </c>
      <c r="B16" s="37" t="s">
        <v>300</v>
      </c>
      <c r="C16" s="92">
        <v>3836082000</v>
      </c>
      <c r="D16" s="92">
        <v>250787700</v>
      </c>
      <c r="E16" s="92">
        <v>0</v>
      </c>
      <c r="F16" s="92">
        <v>3585294300</v>
      </c>
    </row>
    <row r="17" spans="1:6" x14ac:dyDescent="0.25">
      <c r="A17" s="36">
        <v>10</v>
      </c>
      <c r="B17" s="37" t="s">
        <v>301</v>
      </c>
      <c r="C17" s="92">
        <v>3196764000</v>
      </c>
      <c r="D17" s="92">
        <v>221783200</v>
      </c>
      <c r="E17" s="92">
        <v>0</v>
      </c>
      <c r="F17" s="92">
        <v>2974980800</v>
      </c>
    </row>
    <row r="18" spans="1:6" x14ac:dyDescent="0.25">
      <c r="A18" s="36">
        <v>11</v>
      </c>
      <c r="B18" s="37" t="s">
        <v>302</v>
      </c>
      <c r="C18" s="92">
        <v>3670143000</v>
      </c>
      <c r="D18" s="92">
        <v>257855600</v>
      </c>
      <c r="E18" s="92">
        <v>0</v>
      </c>
      <c r="F18" s="92">
        <v>3412287400</v>
      </c>
    </row>
    <row r="19" spans="1:6" x14ac:dyDescent="0.25">
      <c r="A19" s="36">
        <v>12</v>
      </c>
      <c r="B19" s="37" t="s">
        <v>303</v>
      </c>
      <c r="C19" s="92">
        <v>4272547000</v>
      </c>
      <c r="D19" s="92">
        <v>295876000</v>
      </c>
      <c r="E19" s="92">
        <v>0</v>
      </c>
      <c r="F19" s="92">
        <v>3976671000</v>
      </c>
    </row>
    <row r="20" spans="1:6" x14ac:dyDescent="0.25">
      <c r="A20" s="36">
        <v>13</v>
      </c>
      <c r="B20" s="37" t="s">
        <v>304</v>
      </c>
      <c r="C20" s="92">
        <v>3960853000</v>
      </c>
      <c r="D20" s="92">
        <v>289773500</v>
      </c>
      <c r="E20" s="92">
        <v>0</v>
      </c>
      <c r="F20" s="92">
        <v>3671079500</v>
      </c>
    </row>
    <row r="21" spans="1:6" x14ac:dyDescent="0.25">
      <c r="A21" s="36">
        <v>14</v>
      </c>
      <c r="B21" s="37" t="s">
        <v>305</v>
      </c>
      <c r="C21" s="92">
        <v>4536426000</v>
      </c>
      <c r="D21" s="92">
        <v>9595200</v>
      </c>
      <c r="E21" s="92">
        <v>0</v>
      </c>
      <c r="F21" s="92">
        <v>4526830800</v>
      </c>
    </row>
    <row r="22" spans="1:6" x14ac:dyDescent="0.25">
      <c r="A22" s="36">
        <v>15</v>
      </c>
      <c r="B22" s="37" t="s">
        <v>306</v>
      </c>
      <c r="C22" s="92">
        <v>3930928000</v>
      </c>
      <c r="D22" s="92">
        <v>270836400</v>
      </c>
      <c r="E22" s="92">
        <v>0</v>
      </c>
      <c r="F22" s="92">
        <v>3660091600</v>
      </c>
    </row>
    <row r="23" spans="1:6" x14ac:dyDescent="0.25">
      <c r="A23" s="36">
        <v>16</v>
      </c>
      <c r="B23" s="37" t="s">
        <v>307</v>
      </c>
      <c r="C23" s="92">
        <v>3958206000</v>
      </c>
      <c r="D23" s="92">
        <v>229008700</v>
      </c>
      <c r="E23" s="92">
        <v>0</v>
      </c>
      <c r="F23" s="92">
        <v>3729197300</v>
      </c>
    </row>
    <row r="24" spans="1:6" x14ac:dyDescent="0.25">
      <c r="A24" s="36">
        <v>17</v>
      </c>
      <c r="B24" s="37" t="s">
        <v>308</v>
      </c>
      <c r="C24" s="92">
        <v>3236277000</v>
      </c>
      <c r="D24" s="92">
        <v>202644400</v>
      </c>
      <c r="E24" s="92">
        <v>0</v>
      </c>
      <c r="F24" s="92">
        <v>3033632600</v>
      </c>
    </row>
    <row r="25" spans="1:6" x14ac:dyDescent="0.25">
      <c r="A25" s="36">
        <v>18</v>
      </c>
      <c r="B25" s="37" t="s">
        <v>309</v>
      </c>
      <c r="C25" s="92">
        <v>5117711000</v>
      </c>
      <c r="D25" s="92">
        <v>375086000</v>
      </c>
      <c r="E25" s="92">
        <v>0</v>
      </c>
      <c r="F25" s="92">
        <v>4742625000</v>
      </c>
    </row>
    <row r="26" spans="1:6" x14ac:dyDescent="0.25">
      <c r="A26" s="36">
        <v>19</v>
      </c>
      <c r="B26" s="37" t="s">
        <v>310</v>
      </c>
      <c r="C26" s="92">
        <v>4344027000</v>
      </c>
      <c r="D26" s="92">
        <v>303194300</v>
      </c>
      <c r="E26" s="92">
        <v>0</v>
      </c>
      <c r="F26" s="92">
        <v>4040832700</v>
      </c>
    </row>
    <row r="27" spans="1:6" x14ac:dyDescent="0.25">
      <c r="A27" s="36">
        <v>20</v>
      </c>
      <c r="B27" s="37" t="s">
        <v>311</v>
      </c>
      <c r="C27" s="92">
        <v>4122752000</v>
      </c>
      <c r="D27" s="92">
        <v>280722200</v>
      </c>
      <c r="E27" s="92">
        <v>0</v>
      </c>
      <c r="F27" s="92">
        <v>3842029800</v>
      </c>
    </row>
    <row r="28" spans="1:6" x14ac:dyDescent="0.25">
      <c r="A28" s="36">
        <v>21</v>
      </c>
      <c r="B28" s="37" t="s">
        <v>312</v>
      </c>
      <c r="C28" s="92">
        <v>3772299000</v>
      </c>
      <c r="D28" s="92">
        <v>267928200</v>
      </c>
      <c r="E28" s="92">
        <v>0</v>
      </c>
      <c r="F28" s="92">
        <v>3504370800</v>
      </c>
    </row>
    <row r="29" spans="1:6" x14ac:dyDescent="0.25">
      <c r="A29" s="36">
        <v>22</v>
      </c>
      <c r="B29" s="37" t="s">
        <v>313</v>
      </c>
      <c r="C29" s="92">
        <v>4157465000</v>
      </c>
      <c r="D29" s="92">
        <v>0</v>
      </c>
      <c r="E29" s="92">
        <v>0</v>
      </c>
      <c r="F29" s="92">
        <v>4157465000</v>
      </c>
    </row>
    <row r="30" spans="1:6" x14ac:dyDescent="0.25">
      <c r="A30" s="36">
        <v>23</v>
      </c>
      <c r="B30" s="37" t="s">
        <v>314</v>
      </c>
      <c r="C30" s="92">
        <v>3641962000</v>
      </c>
      <c r="D30" s="92">
        <v>236502952</v>
      </c>
      <c r="E30" s="92">
        <v>0</v>
      </c>
      <c r="F30" s="92">
        <v>3405459048</v>
      </c>
    </row>
    <row r="31" spans="1:6" x14ac:dyDescent="0.25">
      <c r="A31" s="36">
        <v>24</v>
      </c>
      <c r="B31" s="37" t="s">
        <v>315</v>
      </c>
      <c r="C31" s="92">
        <v>6811179000</v>
      </c>
      <c r="D31" s="92">
        <v>501894000</v>
      </c>
      <c r="E31" s="92">
        <v>0</v>
      </c>
      <c r="F31" s="92">
        <v>6309285000</v>
      </c>
    </row>
    <row r="32" spans="1:6" x14ac:dyDescent="0.25">
      <c r="A32" s="36">
        <v>25</v>
      </c>
      <c r="B32" s="37" t="s">
        <v>316</v>
      </c>
      <c r="C32" s="92">
        <v>4197947000</v>
      </c>
      <c r="D32" s="92">
        <v>297545366</v>
      </c>
      <c r="E32" s="92">
        <v>0</v>
      </c>
      <c r="F32" s="92">
        <v>3900401634</v>
      </c>
    </row>
    <row r="33" spans="1:6" x14ac:dyDescent="0.25">
      <c r="A33" s="36">
        <v>26</v>
      </c>
      <c r="B33" s="37" t="s">
        <v>317</v>
      </c>
      <c r="C33" s="92">
        <v>4778841000</v>
      </c>
      <c r="D33" s="92">
        <v>286156000</v>
      </c>
      <c r="E33" s="92">
        <v>0</v>
      </c>
      <c r="F33" s="92">
        <v>4492685000</v>
      </c>
    </row>
    <row r="34" spans="1:6" x14ac:dyDescent="0.25">
      <c r="A34" s="36">
        <v>27</v>
      </c>
      <c r="B34" s="37" t="s">
        <v>318</v>
      </c>
      <c r="C34" s="92">
        <v>3107970000</v>
      </c>
      <c r="D34" s="92">
        <v>168529000</v>
      </c>
      <c r="E34" s="92">
        <v>0</v>
      </c>
      <c r="F34" s="92">
        <v>2939441000</v>
      </c>
    </row>
    <row r="35" spans="1:6" x14ac:dyDescent="0.25">
      <c r="A35" s="36">
        <v>28</v>
      </c>
      <c r="B35" s="37" t="s">
        <v>319</v>
      </c>
      <c r="C35" s="92">
        <v>3461309000</v>
      </c>
      <c r="D35" s="92">
        <v>224356400</v>
      </c>
      <c r="E35" s="92">
        <v>0</v>
      </c>
      <c r="F35" s="92">
        <v>3236952600</v>
      </c>
    </row>
    <row r="36" spans="1:6" x14ac:dyDescent="0.25">
      <c r="A36" s="36">
        <v>29</v>
      </c>
      <c r="B36" s="37" t="s">
        <v>320</v>
      </c>
      <c r="C36" s="92">
        <v>7170532000</v>
      </c>
      <c r="D36" s="92">
        <v>529090000</v>
      </c>
      <c r="E36" s="92">
        <v>0</v>
      </c>
      <c r="F36" s="92">
        <v>6641442000</v>
      </c>
    </row>
    <row r="37" spans="1:6" x14ac:dyDescent="0.25">
      <c r="A37" s="36">
        <v>30</v>
      </c>
      <c r="B37" s="37" t="s">
        <v>321</v>
      </c>
      <c r="C37" s="92">
        <v>2651618000</v>
      </c>
      <c r="D37" s="92">
        <v>192013000</v>
      </c>
      <c r="E37" s="92">
        <v>0</v>
      </c>
      <c r="F37" s="92">
        <v>2459605000</v>
      </c>
    </row>
    <row r="38" spans="1:6" x14ac:dyDescent="0.25">
      <c r="A38" s="36">
        <v>31</v>
      </c>
      <c r="B38" s="37" t="s">
        <v>322</v>
      </c>
      <c r="C38" s="92">
        <v>4037703000</v>
      </c>
      <c r="D38" s="92">
        <v>275682000</v>
      </c>
      <c r="E38" s="92">
        <v>0</v>
      </c>
      <c r="F38" s="92">
        <v>3762021000</v>
      </c>
    </row>
    <row r="39" spans="1:6" x14ac:dyDescent="0.25">
      <c r="A39" s="36">
        <v>32</v>
      </c>
      <c r="B39" s="37" t="s">
        <v>323</v>
      </c>
      <c r="C39" s="92">
        <v>4839615000</v>
      </c>
      <c r="D39" s="92">
        <v>358074300</v>
      </c>
      <c r="E39" s="92">
        <v>0</v>
      </c>
      <c r="F39" s="92">
        <v>4481540700</v>
      </c>
    </row>
    <row r="40" spans="1:6" x14ac:dyDescent="0.25">
      <c r="A40" s="36">
        <v>33</v>
      </c>
      <c r="B40" s="37" t="s">
        <v>324</v>
      </c>
      <c r="C40" s="92">
        <v>4938701000</v>
      </c>
      <c r="D40" s="92">
        <v>328466000</v>
      </c>
      <c r="E40" s="92">
        <v>0</v>
      </c>
      <c r="F40" s="92">
        <v>4610235000</v>
      </c>
    </row>
    <row r="41" spans="1:6" x14ac:dyDescent="0.25">
      <c r="A41" s="36">
        <v>34</v>
      </c>
      <c r="B41" s="37" t="s">
        <v>325</v>
      </c>
      <c r="C41" s="92">
        <v>4275634000</v>
      </c>
      <c r="D41" s="92">
        <v>242061000</v>
      </c>
      <c r="E41" s="92">
        <v>0</v>
      </c>
      <c r="F41" s="92">
        <v>4033573000</v>
      </c>
    </row>
    <row r="42" spans="1:6" x14ac:dyDescent="0.25">
      <c r="A42" s="36">
        <v>35</v>
      </c>
      <c r="B42" s="37" t="s">
        <v>326</v>
      </c>
      <c r="C42" s="92">
        <v>5546128000</v>
      </c>
      <c r="D42" s="92">
        <v>436780000</v>
      </c>
      <c r="E42" s="92">
        <v>0</v>
      </c>
      <c r="F42" s="92">
        <v>5109348000</v>
      </c>
    </row>
    <row r="43" spans="1:6" x14ac:dyDescent="0.25">
      <c r="A43" s="36">
        <v>36</v>
      </c>
      <c r="B43" s="37" t="s">
        <v>327</v>
      </c>
      <c r="C43" s="92">
        <v>5646384000</v>
      </c>
      <c r="D43" s="92">
        <v>404745000</v>
      </c>
      <c r="E43" s="92">
        <v>0</v>
      </c>
      <c r="F43" s="92">
        <v>5241639000</v>
      </c>
    </row>
    <row r="44" spans="1:6" x14ac:dyDescent="0.25">
      <c r="A44" s="36">
        <v>37</v>
      </c>
      <c r="B44" s="37" t="s">
        <v>328</v>
      </c>
      <c r="C44" s="92">
        <v>4409210000</v>
      </c>
      <c r="D44" s="92">
        <v>356364800</v>
      </c>
      <c r="E44" s="92">
        <v>0</v>
      </c>
      <c r="F44" s="92">
        <v>4052845200</v>
      </c>
    </row>
    <row r="45" spans="1:6" x14ac:dyDescent="0.25">
      <c r="A45" s="36">
        <v>38</v>
      </c>
      <c r="B45" s="37" t="s">
        <v>329</v>
      </c>
      <c r="C45" s="92">
        <v>4827282000</v>
      </c>
      <c r="D45" s="92">
        <v>339227000</v>
      </c>
      <c r="E45" s="92">
        <v>0</v>
      </c>
      <c r="F45" s="92">
        <v>4488055000</v>
      </c>
    </row>
    <row r="46" spans="1:6" x14ac:dyDescent="0.25">
      <c r="A46" s="36">
        <v>39</v>
      </c>
      <c r="B46" s="37" t="s">
        <v>330</v>
      </c>
      <c r="C46" s="92">
        <v>5561889000</v>
      </c>
      <c r="D46" s="92">
        <v>578498600</v>
      </c>
      <c r="E46" s="92">
        <v>0</v>
      </c>
      <c r="F46" s="92">
        <v>4983390400</v>
      </c>
    </row>
    <row r="47" spans="1:6" x14ac:dyDescent="0.25">
      <c r="A47" s="36">
        <v>40</v>
      </c>
      <c r="B47" s="37" t="s">
        <v>331</v>
      </c>
      <c r="C47" s="92">
        <v>3544897000</v>
      </c>
      <c r="D47" s="92">
        <v>312092000</v>
      </c>
      <c r="E47" s="92">
        <v>0</v>
      </c>
      <c r="F47" s="92">
        <v>3232805000</v>
      </c>
    </row>
    <row r="48" spans="1:6" x14ac:dyDescent="0.25">
      <c r="A48" s="36">
        <v>41</v>
      </c>
      <c r="B48" s="37" t="s">
        <v>332</v>
      </c>
      <c r="C48" s="92">
        <v>6880323000</v>
      </c>
      <c r="D48" s="92">
        <v>1041858000</v>
      </c>
      <c r="E48" s="92">
        <v>0</v>
      </c>
      <c r="F48" s="92">
        <v>5838465000</v>
      </c>
    </row>
    <row r="49" spans="1:6" x14ac:dyDescent="0.25">
      <c r="A49" s="36">
        <v>42</v>
      </c>
      <c r="B49" s="37" t="s">
        <v>333</v>
      </c>
      <c r="C49" s="92">
        <v>6792886000</v>
      </c>
      <c r="D49" s="92">
        <v>489105300</v>
      </c>
      <c r="E49" s="92">
        <v>0</v>
      </c>
      <c r="F49" s="92">
        <v>6303780700</v>
      </c>
    </row>
    <row r="50" spans="1:6" x14ac:dyDescent="0.25">
      <c r="A50" s="36">
        <v>43</v>
      </c>
      <c r="B50" s="37" t="s">
        <v>334</v>
      </c>
      <c r="C50" s="92">
        <v>3760951000</v>
      </c>
      <c r="D50" s="92">
        <v>345541000</v>
      </c>
      <c r="E50" s="92">
        <v>0</v>
      </c>
      <c r="F50" s="92">
        <v>3415410000</v>
      </c>
    </row>
    <row r="51" spans="1:6" x14ac:dyDescent="0.25">
      <c r="A51" s="36">
        <v>44</v>
      </c>
      <c r="B51" s="37" t="s">
        <v>335</v>
      </c>
      <c r="C51" s="92">
        <v>5181811000</v>
      </c>
      <c r="D51" s="92">
        <v>338462000</v>
      </c>
      <c r="E51" s="92">
        <v>0</v>
      </c>
      <c r="F51" s="92">
        <v>4843349000</v>
      </c>
    </row>
    <row r="52" spans="1:6" x14ac:dyDescent="0.25">
      <c r="A52" s="36">
        <v>45</v>
      </c>
      <c r="B52" s="37" t="s">
        <v>336</v>
      </c>
      <c r="C52" s="92">
        <v>5177144000</v>
      </c>
      <c r="D52" s="92">
        <v>381816000</v>
      </c>
      <c r="E52" s="92">
        <v>0</v>
      </c>
      <c r="F52" s="92">
        <v>4795328000</v>
      </c>
    </row>
    <row r="53" spans="1:6" x14ac:dyDescent="0.25">
      <c r="A53" s="36">
        <v>46</v>
      </c>
      <c r="B53" s="37" t="s">
        <v>337</v>
      </c>
      <c r="C53" s="92">
        <v>4946902000</v>
      </c>
      <c r="D53" s="92">
        <v>373074000</v>
      </c>
      <c r="E53" s="92">
        <v>0</v>
      </c>
      <c r="F53" s="92">
        <v>4573828000</v>
      </c>
    </row>
    <row r="54" spans="1:6" x14ac:dyDescent="0.25">
      <c r="A54" s="36">
        <v>47</v>
      </c>
      <c r="B54" s="37" t="s">
        <v>338</v>
      </c>
      <c r="C54" s="92">
        <v>3920924000</v>
      </c>
      <c r="D54" s="92">
        <v>272599000</v>
      </c>
      <c r="E54" s="92">
        <v>0</v>
      </c>
      <c r="F54" s="92">
        <v>3648325000</v>
      </c>
    </row>
    <row r="55" spans="1:6" x14ac:dyDescent="0.25">
      <c r="A55" s="36">
        <v>48</v>
      </c>
      <c r="B55" s="37" t="s">
        <v>339</v>
      </c>
      <c r="C55" s="92">
        <v>3932217000</v>
      </c>
      <c r="D55" s="92">
        <v>282796000</v>
      </c>
      <c r="E55" s="92">
        <v>0</v>
      </c>
      <c r="F55" s="92">
        <v>3649421000</v>
      </c>
    </row>
    <row r="56" spans="1:6" x14ac:dyDescent="0.25">
      <c r="A56" s="36">
        <v>49</v>
      </c>
      <c r="B56" s="37" t="s">
        <v>340</v>
      </c>
      <c r="C56" s="92">
        <v>3430048000</v>
      </c>
      <c r="D56" s="92">
        <v>216123000</v>
      </c>
      <c r="E56" s="92">
        <v>0</v>
      </c>
      <c r="F56" s="92">
        <v>3213925000</v>
      </c>
    </row>
    <row r="57" spans="1:6" x14ac:dyDescent="0.25">
      <c r="A57" s="36">
        <v>50</v>
      </c>
      <c r="B57" s="37" t="s">
        <v>341</v>
      </c>
      <c r="C57" s="92">
        <v>4630296000</v>
      </c>
      <c r="D57" s="92">
        <v>332125547</v>
      </c>
      <c r="E57" s="92">
        <v>0</v>
      </c>
      <c r="F57" s="92">
        <v>4298170453</v>
      </c>
    </row>
    <row r="58" spans="1:6" x14ac:dyDescent="0.25">
      <c r="A58" s="36">
        <v>51</v>
      </c>
      <c r="B58" s="37" t="s">
        <v>342</v>
      </c>
      <c r="C58" s="92">
        <v>4602939000</v>
      </c>
      <c r="D58" s="92">
        <v>445689000</v>
      </c>
      <c r="E58" s="92">
        <v>0</v>
      </c>
      <c r="F58" s="92">
        <v>4157250000</v>
      </c>
    </row>
    <row r="59" spans="1:6" x14ac:dyDescent="0.25">
      <c r="A59" s="36">
        <v>52</v>
      </c>
      <c r="B59" s="37" t="s">
        <v>343</v>
      </c>
      <c r="C59" s="92">
        <v>3572357000</v>
      </c>
      <c r="D59" s="92">
        <v>271312000</v>
      </c>
      <c r="E59" s="92">
        <v>0</v>
      </c>
      <c r="F59" s="92">
        <v>3301045000</v>
      </c>
    </row>
    <row r="60" spans="1:6" x14ac:dyDescent="0.25">
      <c r="A60" s="36">
        <v>53</v>
      </c>
      <c r="B60" s="37" t="s">
        <v>344</v>
      </c>
      <c r="C60" s="92">
        <v>3541303000</v>
      </c>
      <c r="D60" s="92">
        <v>274150500</v>
      </c>
      <c r="E60" s="92">
        <v>0</v>
      </c>
      <c r="F60" s="92">
        <v>3267152500</v>
      </c>
    </row>
    <row r="61" spans="1:6" x14ac:dyDescent="0.25">
      <c r="A61" s="36">
        <v>54</v>
      </c>
      <c r="B61" s="37" t="s">
        <v>345</v>
      </c>
      <c r="C61" s="92">
        <v>4203865000</v>
      </c>
      <c r="D61" s="92">
        <v>322552000</v>
      </c>
      <c r="E61" s="92">
        <v>0</v>
      </c>
      <c r="F61" s="92">
        <v>3881313000</v>
      </c>
    </row>
    <row r="62" spans="1:6" x14ac:dyDescent="0.25">
      <c r="A62" s="36">
        <v>55</v>
      </c>
      <c r="B62" s="37" t="s">
        <v>346</v>
      </c>
      <c r="C62" s="92">
        <v>3997159000</v>
      </c>
      <c r="D62" s="92">
        <v>401485400</v>
      </c>
      <c r="E62" s="92">
        <v>0</v>
      </c>
      <c r="F62" s="92">
        <v>3595673600</v>
      </c>
    </row>
    <row r="63" spans="1:6" x14ac:dyDescent="0.25">
      <c r="A63" s="36">
        <v>56</v>
      </c>
      <c r="B63" s="37" t="s">
        <v>347</v>
      </c>
      <c r="C63" s="92">
        <v>376200000</v>
      </c>
      <c r="D63" s="92">
        <v>14482100</v>
      </c>
      <c r="E63" s="92">
        <v>0</v>
      </c>
      <c r="F63" s="92">
        <v>361717900</v>
      </c>
    </row>
    <row r="64" spans="1:6" x14ac:dyDescent="0.25">
      <c r="A64" s="36">
        <v>57</v>
      </c>
      <c r="B64" s="37" t="s">
        <v>348</v>
      </c>
      <c r="C64" s="92">
        <v>36497092000</v>
      </c>
      <c r="D64" s="92">
        <v>883154600</v>
      </c>
      <c r="E64" s="92">
        <v>64000000</v>
      </c>
      <c r="F64" s="92">
        <v>35549937400</v>
      </c>
    </row>
    <row r="65" spans="1:6" x14ac:dyDescent="0.25">
      <c r="A65" s="36">
        <v>58</v>
      </c>
      <c r="B65" s="37" t="s">
        <v>349</v>
      </c>
      <c r="C65" s="92">
        <v>1050400000</v>
      </c>
      <c r="D65" s="92">
        <v>36892100</v>
      </c>
      <c r="E65" s="92">
        <v>0</v>
      </c>
      <c r="F65" s="92">
        <v>1013507900</v>
      </c>
    </row>
    <row r="66" spans="1:6" x14ac:dyDescent="0.25">
      <c r="A66" s="36">
        <v>59</v>
      </c>
      <c r="B66" s="37" t="s">
        <v>350</v>
      </c>
      <c r="C66" s="92">
        <v>1916500000</v>
      </c>
      <c r="D66" s="92">
        <v>63647500</v>
      </c>
      <c r="E66" s="92">
        <v>0</v>
      </c>
      <c r="F66" s="92">
        <v>1852852500</v>
      </c>
    </row>
    <row r="67" spans="1:6" x14ac:dyDescent="0.25">
      <c r="A67" s="36">
        <v>60</v>
      </c>
      <c r="B67" s="37" t="s">
        <v>351</v>
      </c>
      <c r="C67" s="92">
        <v>713945000</v>
      </c>
      <c r="D67" s="92">
        <v>71832000</v>
      </c>
      <c r="E67" s="92">
        <v>0</v>
      </c>
      <c r="F67" s="92">
        <v>642113000</v>
      </c>
    </row>
    <row r="68" spans="1:6" x14ac:dyDescent="0.25">
      <c r="A68" s="36">
        <v>61</v>
      </c>
      <c r="B68" s="37" t="s">
        <v>352</v>
      </c>
      <c r="C68" s="92">
        <v>777900000</v>
      </c>
      <c r="D68" s="92">
        <v>58958100</v>
      </c>
      <c r="E68" s="92">
        <v>0</v>
      </c>
      <c r="F68" s="92">
        <v>718941900</v>
      </c>
    </row>
    <row r="69" spans="1:6" x14ac:dyDescent="0.25">
      <c r="A69" s="36">
        <v>62</v>
      </c>
      <c r="B69" s="37" t="s">
        <v>353</v>
      </c>
      <c r="C69" s="92">
        <v>1040780000</v>
      </c>
      <c r="D69" s="92">
        <v>96235200</v>
      </c>
      <c r="E69" s="92">
        <v>0</v>
      </c>
      <c r="F69" s="92">
        <v>944544800</v>
      </c>
    </row>
    <row r="70" spans="1:6" x14ac:dyDescent="0.25">
      <c r="A70" s="36">
        <v>63</v>
      </c>
      <c r="B70" s="37" t="s">
        <v>354</v>
      </c>
      <c r="C70" s="92">
        <v>6000000000</v>
      </c>
      <c r="D70" s="92">
        <v>1101805600</v>
      </c>
      <c r="E70" s="92">
        <v>0</v>
      </c>
      <c r="F70" s="92">
        <v>4898194400</v>
      </c>
    </row>
    <row r="71" spans="1:6" x14ac:dyDescent="0.25">
      <c r="A71" s="36">
        <v>64</v>
      </c>
      <c r="B71" s="37" t="s">
        <v>355</v>
      </c>
      <c r="C71" s="92">
        <v>1245440000</v>
      </c>
      <c r="D71" s="92">
        <v>99359100</v>
      </c>
      <c r="E71" s="92">
        <v>0</v>
      </c>
      <c r="F71" s="92">
        <v>1146080900</v>
      </c>
    </row>
    <row r="72" spans="1:6" x14ac:dyDescent="0.25">
      <c r="A72" s="36">
        <v>65</v>
      </c>
      <c r="B72" s="37" t="s">
        <v>356</v>
      </c>
      <c r="C72" s="92">
        <v>749200000</v>
      </c>
      <c r="D72" s="92">
        <v>95384066</v>
      </c>
      <c r="E72" s="92">
        <v>0</v>
      </c>
      <c r="F72" s="92">
        <v>653815934</v>
      </c>
    </row>
    <row r="73" spans="1:6" x14ac:dyDescent="0.25">
      <c r="A73" s="36">
        <v>66</v>
      </c>
      <c r="B73" s="37" t="s">
        <v>357</v>
      </c>
      <c r="C73" s="92">
        <v>770800000</v>
      </c>
      <c r="D73" s="92">
        <v>42549744</v>
      </c>
      <c r="E73" s="92">
        <v>0</v>
      </c>
      <c r="F73" s="92">
        <v>728250256</v>
      </c>
    </row>
    <row r="74" spans="1:6" x14ac:dyDescent="0.25">
      <c r="A74" s="36">
        <v>67</v>
      </c>
      <c r="B74" s="37" t="s">
        <v>358</v>
      </c>
      <c r="C74" s="92">
        <v>899100000</v>
      </c>
      <c r="D74" s="92">
        <v>51028589</v>
      </c>
      <c r="E74" s="92">
        <v>0</v>
      </c>
      <c r="F74" s="92">
        <v>848071411</v>
      </c>
    </row>
    <row r="75" spans="1:6" x14ac:dyDescent="0.25">
      <c r="A75" s="36">
        <v>68</v>
      </c>
      <c r="B75" s="37" t="s">
        <v>359</v>
      </c>
      <c r="C75" s="92">
        <v>1487588000</v>
      </c>
      <c r="D75" s="92">
        <v>20406550</v>
      </c>
      <c r="E75" s="92">
        <v>0</v>
      </c>
      <c r="F75" s="92">
        <v>1467181450</v>
      </c>
    </row>
    <row r="76" spans="1:6" x14ac:dyDescent="0.25">
      <c r="A76" s="36">
        <v>69</v>
      </c>
      <c r="B76" s="37" t="s">
        <v>360</v>
      </c>
      <c r="C76" s="92">
        <v>361800000</v>
      </c>
      <c r="D76" s="92">
        <v>14598000</v>
      </c>
      <c r="E76" s="92">
        <v>0</v>
      </c>
      <c r="F76" s="92">
        <v>347202000</v>
      </c>
    </row>
    <row r="77" spans="1:6" x14ac:dyDescent="0.25">
      <c r="A77" s="36">
        <v>70</v>
      </c>
      <c r="B77" s="37" t="s">
        <v>361</v>
      </c>
      <c r="C77" s="92">
        <v>225700000</v>
      </c>
      <c r="D77" s="92">
        <v>16221900</v>
      </c>
      <c r="E77" s="92">
        <v>0</v>
      </c>
      <c r="F77" s="92">
        <v>209478100</v>
      </c>
    </row>
    <row r="78" spans="1:6" x14ac:dyDescent="0.25">
      <c r="A78" s="36">
        <v>71</v>
      </c>
      <c r="B78" s="37" t="s">
        <v>362</v>
      </c>
      <c r="C78" s="92">
        <v>1011000000</v>
      </c>
      <c r="D78" s="92">
        <v>440000000</v>
      </c>
      <c r="E78" s="92">
        <v>0</v>
      </c>
      <c r="F78" s="92">
        <v>571000000</v>
      </c>
    </row>
    <row r="79" spans="1:6" x14ac:dyDescent="0.25">
      <c r="A79" s="36">
        <v>72</v>
      </c>
      <c r="B79" s="37" t="s">
        <v>363</v>
      </c>
      <c r="C79" s="92">
        <v>3871000000</v>
      </c>
      <c r="D79" s="92">
        <v>404370000</v>
      </c>
      <c r="E79" s="92">
        <v>0</v>
      </c>
      <c r="F79" s="92">
        <v>3466630000</v>
      </c>
    </row>
    <row r="80" spans="1:6" x14ac:dyDescent="0.25">
      <c r="A80" s="36">
        <v>73</v>
      </c>
      <c r="B80" s="37" t="s">
        <v>364</v>
      </c>
      <c r="C80" s="92">
        <v>5007000000</v>
      </c>
      <c r="D80" s="92">
        <v>311208733</v>
      </c>
      <c r="E80" s="92">
        <v>0</v>
      </c>
      <c r="F80" s="92">
        <v>4695791267</v>
      </c>
    </row>
    <row r="81" spans="1:6" x14ac:dyDescent="0.25">
      <c r="A81" s="36">
        <v>74</v>
      </c>
      <c r="B81" s="37" t="s">
        <v>365</v>
      </c>
      <c r="C81" s="92">
        <v>1157600000</v>
      </c>
      <c r="D81" s="92">
        <v>77502000</v>
      </c>
      <c r="E81" s="92">
        <v>0</v>
      </c>
      <c r="F81" s="92">
        <v>1080098000</v>
      </c>
    </row>
    <row r="82" spans="1:6" x14ac:dyDescent="0.25">
      <c r="A82" s="36">
        <v>75</v>
      </c>
      <c r="B82" s="37" t="s">
        <v>366</v>
      </c>
      <c r="C82" s="92">
        <v>2468400000</v>
      </c>
      <c r="D82" s="92">
        <v>91971100</v>
      </c>
      <c r="E82" s="92">
        <v>0</v>
      </c>
      <c r="F82" s="92">
        <v>2376428900</v>
      </c>
    </row>
    <row r="83" spans="1:6" x14ac:dyDescent="0.25">
      <c r="A83" s="36">
        <v>76</v>
      </c>
      <c r="B83" s="37" t="s">
        <v>367</v>
      </c>
      <c r="C83" s="92">
        <v>993164000</v>
      </c>
      <c r="D83" s="92">
        <v>50691600</v>
      </c>
      <c r="E83" s="92">
        <v>0</v>
      </c>
      <c r="F83" s="92">
        <v>942472400</v>
      </c>
    </row>
    <row r="84" spans="1:6" x14ac:dyDescent="0.25">
      <c r="A84" s="36">
        <v>77</v>
      </c>
      <c r="B84" s="37" t="s">
        <v>368</v>
      </c>
      <c r="C84" s="92">
        <v>120000000</v>
      </c>
      <c r="D84" s="92">
        <v>0</v>
      </c>
      <c r="E84" s="92">
        <v>0</v>
      </c>
      <c r="F84" s="92">
        <v>120000000</v>
      </c>
    </row>
    <row r="85" spans="1:6" x14ac:dyDescent="0.25">
      <c r="A85" s="36">
        <v>78</v>
      </c>
      <c r="B85" s="37" t="s">
        <v>369</v>
      </c>
      <c r="C85" s="92">
        <v>90000000</v>
      </c>
      <c r="D85" s="92">
        <v>0</v>
      </c>
      <c r="E85" s="92">
        <v>0</v>
      </c>
      <c r="F85" s="92">
        <v>90000000</v>
      </c>
    </row>
    <row r="86" spans="1:6" x14ac:dyDescent="0.25">
      <c r="A86" s="36">
        <v>79</v>
      </c>
      <c r="B86" s="37" t="s">
        <v>370</v>
      </c>
      <c r="C86" s="92">
        <v>90000000</v>
      </c>
      <c r="D86" s="92">
        <v>0</v>
      </c>
      <c r="E86" s="92">
        <v>0</v>
      </c>
      <c r="F86" s="92">
        <v>90000000</v>
      </c>
    </row>
    <row r="87" spans="1:6" x14ac:dyDescent="0.25">
      <c r="A87" s="36">
        <v>80</v>
      </c>
      <c r="B87" s="37" t="s">
        <v>372</v>
      </c>
      <c r="C87" s="92">
        <v>200000000</v>
      </c>
      <c r="D87" s="92">
        <v>0</v>
      </c>
      <c r="E87" s="92">
        <v>0</v>
      </c>
      <c r="F87" s="92">
        <v>200000000</v>
      </c>
    </row>
    <row r="88" spans="1:6" s="47" customFormat="1" ht="14.25" x14ac:dyDescent="0.2">
      <c r="A88" s="33" t="s">
        <v>388</v>
      </c>
      <c r="B88" s="35" t="s">
        <v>389</v>
      </c>
      <c r="C88" s="91">
        <v>229932246000</v>
      </c>
      <c r="D88" s="91">
        <v>18589896230</v>
      </c>
      <c r="E88" s="91">
        <v>130000000</v>
      </c>
      <c r="F88" s="91">
        <v>211212349770</v>
      </c>
    </row>
    <row r="89" spans="1:6" x14ac:dyDescent="0.25">
      <c r="A89" s="36">
        <v>1</v>
      </c>
      <c r="B89" s="37" t="s">
        <v>390</v>
      </c>
      <c r="C89" s="92">
        <v>4112000000</v>
      </c>
      <c r="D89" s="92">
        <v>275961500</v>
      </c>
      <c r="E89" s="92">
        <v>70000000</v>
      </c>
      <c r="F89" s="92">
        <v>3766038500</v>
      </c>
    </row>
    <row r="90" spans="1:6" x14ac:dyDescent="0.25">
      <c r="A90" s="36">
        <v>2</v>
      </c>
      <c r="B90" s="37" t="s">
        <v>391</v>
      </c>
      <c r="C90" s="92">
        <v>1282000000</v>
      </c>
      <c r="D90" s="92">
        <v>64369500</v>
      </c>
      <c r="E90" s="92">
        <v>0</v>
      </c>
      <c r="F90" s="92">
        <v>1217630500</v>
      </c>
    </row>
    <row r="91" spans="1:6" x14ac:dyDescent="0.25">
      <c r="A91" s="36">
        <v>3</v>
      </c>
      <c r="B91" s="37" t="s">
        <v>392</v>
      </c>
      <c r="C91" s="92">
        <v>1713000000</v>
      </c>
      <c r="D91" s="92">
        <v>116276115</v>
      </c>
      <c r="E91" s="92">
        <v>0</v>
      </c>
      <c r="F91" s="92">
        <v>1596723885</v>
      </c>
    </row>
    <row r="92" spans="1:6" x14ac:dyDescent="0.25">
      <c r="A92" s="36">
        <v>4</v>
      </c>
      <c r="B92" s="37" t="s">
        <v>393</v>
      </c>
      <c r="C92" s="92">
        <v>1024000000</v>
      </c>
      <c r="D92" s="92">
        <v>64406500</v>
      </c>
      <c r="E92" s="92">
        <v>0</v>
      </c>
      <c r="F92" s="92">
        <v>959593500</v>
      </c>
    </row>
    <row r="93" spans="1:6" x14ac:dyDescent="0.25">
      <c r="A93" s="36">
        <v>5</v>
      </c>
      <c r="B93" s="37" t="s">
        <v>295</v>
      </c>
      <c r="C93" s="92">
        <v>608000000</v>
      </c>
      <c r="D93" s="92">
        <v>59469500</v>
      </c>
      <c r="E93" s="92">
        <v>0</v>
      </c>
      <c r="F93" s="92">
        <v>548530500</v>
      </c>
    </row>
    <row r="94" spans="1:6" x14ac:dyDescent="0.25">
      <c r="A94" s="36">
        <v>6</v>
      </c>
      <c r="B94" s="37" t="s">
        <v>297</v>
      </c>
      <c r="C94" s="92">
        <v>1608000000</v>
      </c>
      <c r="D94" s="92">
        <v>48043000</v>
      </c>
      <c r="E94" s="92">
        <v>0</v>
      </c>
      <c r="F94" s="92">
        <v>1559957000</v>
      </c>
    </row>
    <row r="95" spans="1:6" x14ac:dyDescent="0.25">
      <c r="A95" s="36">
        <v>7</v>
      </c>
      <c r="B95" s="37" t="s">
        <v>394</v>
      </c>
      <c r="C95" s="92">
        <v>833000000</v>
      </c>
      <c r="D95" s="92">
        <v>53307700</v>
      </c>
      <c r="E95" s="92">
        <v>0</v>
      </c>
      <c r="F95" s="92">
        <v>779692300</v>
      </c>
    </row>
    <row r="96" spans="1:6" x14ac:dyDescent="0.25">
      <c r="A96" s="36">
        <v>8</v>
      </c>
      <c r="B96" s="37" t="s">
        <v>395</v>
      </c>
      <c r="C96" s="92">
        <v>7710460000</v>
      </c>
      <c r="D96" s="92">
        <v>133899883</v>
      </c>
      <c r="E96" s="92">
        <v>0</v>
      </c>
      <c r="F96" s="92">
        <v>7576560117</v>
      </c>
    </row>
    <row r="97" spans="1:6" x14ac:dyDescent="0.25">
      <c r="A97" s="36">
        <v>9</v>
      </c>
      <c r="B97" s="37" t="s">
        <v>396</v>
      </c>
      <c r="C97" s="92">
        <v>1795000000</v>
      </c>
      <c r="D97" s="92">
        <v>162147000</v>
      </c>
      <c r="E97" s="92">
        <v>0</v>
      </c>
      <c r="F97" s="92">
        <v>1632853000</v>
      </c>
    </row>
    <row r="98" spans="1:6" x14ac:dyDescent="0.25">
      <c r="A98" s="36">
        <v>10</v>
      </c>
      <c r="B98" s="37" t="s">
        <v>397</v>
      </c>
      <c r="C98" s="92">
        <v>2689000000</v>
      </c>
      <c r="D98" s="92">
        <v>216955460</v>
      </c>
      <c r="E98" s="92">
        <v>0</v>
      </c>
      <c r="F98" s="92">
        <v>2472044540</v>
      </c>
    </row>
    <row r="99" spans="1:6" x14ac:dyDescent="0.25">
      <c r="A99" s="36">
        <v>11</v>
      </c>
      <c r="B99" s="37" t="s">
        <v>398</v>
      </c>
      <c r="C99" s="92">
        <v>3529000000</v>
      </c>
      <c r="D99" s="92">
        <v>296680147</v>
      </c>
      <c r="E99" s="92">
        <v>0</v>
      </c>
      <c r="F99" s="92">
        <v>3232319853</v>
      </c>
    </row>
    <row r="100" spans="1:6" x14ac:dyDescent="0.25">
      <c r="A100" s="36">
        <v>12</v>
      </c>
      <c r="B100" s="37" t="s">
        <v>399</v>
      </c>
      <c r="C100" s="92">
        <v>1838000000</v>
      </c>
      <c r="D100" s="92">
        <v>154294907</v>
      </c>
      <c r="E100" s="92">
        <v>0</v>
      </c>
      <c r="F100" s="92">
        <v>1683705093</v>
      </c>
    </row>
    <row r="101" spans="1:6" x14ac:dyDescent="0.25">
      <c r="A101" s="36">
        <v>13</v>
      </c>
      <c r="B101" s="37" t="s">
        <v>400</v>
      </c>
      <c r="C101" s="92">
        <v>2033000000</v>
      </c>
      <c r="D101" s="92">
        <v>162435871</v>
      </c>
      <c r="E101" s="92">
        <v>0</v>
      </c>
      <c r="F101" s="92">
        <v>1870564129</v>
      </c>
    </row>
    <row r="102" spans="1:6" x14ac:dyDescent="0.25">
      <c r="A102" s="36">
        <v>14</v>
      </c>
      <c r="B102" s="37" t="s">
        <v>401</v>
      </c>
      <c r="C102" s="92">
        <v>3621000000</v>
      </c>
      <c r="D102" s="92">
        <v>280080900</v>
      </c>
      <c r="E102" s="92">
        <v>0</v>
      </c>
      <c r="F102" s="92">
        <v>3340919100</v>
      </c>
    </row>
    <row r="103" spans="1:6" x14ac:dyDescent="0.25">
      <c r="A103" s="36">
        <v>15</v>
      </c>
      <c r="B103" s="37" t="s">
        <v>402</v>
      </c>
      <c r="C103" s="92">
        <v>3246000000</v>
      </c>
      <c r="D103" s="92">
        <v>250049138</v>
      </c>
      <c r="E103" s="92">
        <v>0</v>
      </c>
      <c r="F103" s="92">
        <v>2995950862</v>
      </c>
    </row>
    <row r="104" spans="1:6" x14ac:dyDescent="0.25">
      <c r="A104" s="36">
        <v>16</v>
      </c>
      <c r="B104" s="37" t="s">
        <v>403</v>
      </c>
      <c r="C104" s="92">
        <v>2144000000</v>
      </c>
      <c r="D104" s="92">
        <v>195775000</v>
      </c>
      <c r="E104" s="92">
        <v>0</v>
      </c>
      <c r="F104" s="92">
        <v>1948225000</v>
      </c>
    </row>
    <row r="105" spans="1:6" x14ac:dyDescent="0.25">
      <c r="A105" s="36">
        <v>17</v>
      </c>
      <c r="B105" s="37" t="s">
        <v>404</v>
      </c>
      <c r="C105" s="92">
        <v>2096000000</v>
      </c>
      <c r="D105" s="92">
        <v>185006491</v>
      </c>
      <c r="E105" s="92">
        <v>0</v>
      </c>
      <c r="F105" s="92">
        <v>1910993509</v>
      </c>
    </row>
    <row r="106" spans="1:6" x14ac:dyDescent="0.25">
      <c r="A106" s="36">
        <v>18</v>
      </c>
      <c r="B106" s="37" t="s">
        <v>405</v>
      </c>
      <c r="C106" s="92">
        <v>3892000000</v>
      </c>
      <c r="D106" s="92">
        <v>309531544</v>
      </c>
      <c r="E106" s="92">
        <v>0</v>
      </c>
      <c r="F106" s="92">
        <v>3582468456</v>
      </c>
    </row>
    <row r="107" spans="1:6" x14ac:dyDescent="0.25">
      <c r="A107" s="36">
        <v>19</v>
      </c>
      <c r="B107" s="37" t="s">
        <v>406</v>
      </c>
      <c r="C107" s="92">
        <v>1641000000</v>
      </c>
      <c r="D107" s="92">
        <v>117657908</v>
      </c>
      <c r="E107" s="92">
        <v>0</v>
      </c>
      <c r="F107" s="92">
        <v>1523342092</v>
      </c>
    </row>
    <row r="108" spans="1:6" x14ac:dyDescent="0.25">
      <c r="A108" s="36">
        <v>20</v>
      </c>
      <c r="B108" s="37" t="s">
        <v>407</v>
      </c>
      <c r="C108" s="92">
        <v>1220000000</v>
      </c>
      <c r="D108" s="92">
        <v>84789487</v>
      </c>
      <c r="E108" s="92">
        <v>0</v>
      </c>
      <c r="F108" s="92">
        <v>1135210513</v>
      </c>
    </row>
    <row r="109" spans="1:6" x14ac:dyDescent="0.25">
      <c r="A109" s="36">
        <v>21</v>
      </c>
      <c r="B109" s="37" t="s">
        <v>408</v>
      </c>
      <c r="C109" s="92">
        <v>3310000000</v>
      </c>
      <c r="D109" s="92">
        <v>260965062</v>
      </c>
      <c r="E109" s="92">
        <v>0</v>
      </c>
      <c r="F109" s="92">
        <v>3049034938</v>
      </c>
    </row>
    <row r="110" spans="1:6" x14ac:dyDescent="0.25">
      <c r="A110" s="36">
        <v>22</v>
      </c>
      <c r="B110" s="37" t="s">
        <v>409</v>
      </c>
      <c r="C110" s="92">
        <v>2059000000</v>
      </c>
      <c r="D110" s="92">
        <v>147284500</v>
      </c>
      <c r="E110" s="92">
        <v>0</v>
      </c>
      <c r="F110" s="92">
        <v>1911715500</v>
      </c>
    </row>
    <row r="111" spans="1:6" x14ac:dyDescent="0.25">
      <c r="A111" s="36">
        <v>23</v>
      </c>
      <c r="B111" s="37" t="s">
        <v>410</v>
      </c>
      <c r="C111" s="92">
        <v>2803000000</v>
      </c>
      <c r="D111" s="92">
        <v>170926000</v>
      </c>
      <c r="E111" s="92">
        <v>0</v>
      </c>
      <c r="F111" s="92">
        <v>2632074000</v>
      </c>
    </row>
    <row r="112" spans="1:6" x14ac:dyDescent="0.25">
      <c r="A112" s="36">
        <v>24</v>
      </c>
      <c r="B112" s="37" t="s">
        <v>411</v>
      </c>
      <c r="C112" s="92">
        <v>1481000000</v>
      </c>
      <c r="D112" s="92">
        <v>109978363</v>
      </c>
      <c r="E112" s="92">
        <v>0</v>
      </c>
      <c r="F112" s="92">
        <v>1371021637</v>
      </c>
    </row>
    <row r="113" spans="1:6" x14ac:dyDescent="0.25">
      <c r="A113" s="36">
        <v>25</v>
      </c>
      <c r="B113" s="37" t="s">
        <v>412</v>
      </c>
      <c r="C113" s="92">
        <v>2273000000</v>
      </c>
      <c r="D113" s="92">
        <v>140402528</v>
      </c>
      <c r="E113" s="92">
        <v>0</v>
      </c>
      <c r="F113" s="92">
        <v>2132597472</v>
      </c>
    </row>
    <row r="114" spans="1:6" x14ac:dyDescent="0.25">
      <c r="A114" s="36">
        <v>26</v>
      </c>
      <c r="B114" s="37" t="s">
        <v>413</v>
      </c>
      <c r="C114" s="92">
        <v>6321000000</v>
      </c>
      <c r="D114" s="92">
        <v>465597322</v>
      </c>
      <c r="E114" s="92">
        <v>0</v>
      </c>
      <c r="F114" s="92">
        <v>5855402678</v>
      </c>
    </row>
    <row r="115" spans="1:6" x14ac:dyDescent="0.25">
      <c r="A115" s="36">
        <v>27</v>
      </c>
      <c r="B115" s="37" t="s">
        <v>414</v>
      </c>
      <c r="C115" s="92">
        <v>2823000000</v>
      </c>
      <c r="D115" s="92">
        <v>208270800</v>
      </c>
      <c r="E115" s="92">
        <v>0</v>
      </c>
      <c r="F115" s="92">
        <v>2614729200</v>
      </c>
    </row>
    <row r="116" spans="1:6" x14ac:dyDescent="0.25">
      <c r="A116" s="36">
        <v>28</v>
      </c>
      <c r="B116" s="37" t="s">
        <v>415</v>
      </c>
      <c r="C116" s="92">
        <v>2512000000</v>
      </c>
      <c r="D116" s="92">
        <v>199307763</v>
      </c>
      <c r="E116" s="92">
        <v>0</v>
      </c>
      <c r="F116" s="92">
        <v>2312692237</v>
      </c>
    </row>
    <row r="117" spans="1:6" x14ac:dyDescent="0.25">
      <c r="A117" s="36">
        <v>29</v>
      </c>
      <c r="B117" s="37" t="s">
        <v>416</v>
      </c>
      <c r="C117" s="92">
        <v>4729000000</v>
      </c>
      <c r="D117" s="92">
        <v>396441786</v>
      </c>
      <c r="E117" s="92">
        <v>0</v>
      </c>
      <c r="F117" s="92">
        <v>4332558214</v>
      </c>
    </row>
    <row r="118" spans="1:6" x14ac:dyDescent="0.25">
      <c r="A118" s="36">
        <v>30</v>
      </c>
      <c r="B118" s="37" t="s">
        <v>417</v>
      </c>
      <c r="C118" s="92">
        <v>3233000000</v>
      </c>
      <c r="D118" s="92">
        <v>256537000</v>
      </c>
      <c r="E118" s="92">
        <v>0</v>
      </c>
      <c r="F118" s="92">
        <v>2976463000</v>
      </c>
    </row>
    <row r="119" spans="1:6" x14ac:dyDescent="0.25">
      <c r="A119" s="36">
        <v>31</v>
      </c>
      <c r="B119" s="37" t="s">
        <v>418</v>
      </c>
      <c r="C119" s="92">
        <v>2984000000</v>
      </c>
      <c r="D119" s="92">
        <v>240029709</v>
      </c>
      <c r="E119" s="92">
        <v>0</v>
      </c>
      <c r="F119" s="92">
        <v>2743970291</v>
      </c>
    </row>
    <row r="120" spans="1:6" x14ac:dyDescent="0.25">
      <c r="A120" s="36">
        <v>32</v>
      </c>
      <c r="B120" s="37" t="s">
        <v>419</v>
      </c>
      <c r="C120" s="92">
        <v>3234000000</v>
      </c>
      <c r="D120" s="92">
        <v>254837953</v>
      </c>
      <c r="E120" s="92">
        <v>0</v>
      </c>
      <c r="F120" s="92">
        <v>2979162047</v>
      </c>
    </row>
    <row r="121" spans="1:6" x14ac:dyDescent="0.25">
      <c r="A121" s="36">
        <v>33</v>
      </c>
      <c r="B121" s="37" t="s">
        <v>420</v>
      </c>
      <c r="C121" s="92">
        <v>3547000000</v>
      </c>
      <c r="D121" s="92">
        <v>275840500</v>
      </c>
      <c r="E121" s="92">
        <v>0</v>
      </c>
      <c r="F121" s="92">
        <v>3271159500</v>
      </c>
    </row>
    <row r="122" spans="1:6" x14ac:dyDescent="0.25">
      <c r="A122" s="36">
        <v>34</v>
      </c>
      <c r="B122" s="37" t="s">
        <v>421</v>
      </c>
      <c r="C122" s="92">
        <v>2921000000</v>
      </c>
      <c r="D122" s="92">
        <v>220982726</v>
      </c>
      <c r="E122" s="92">
        <v>0</v>
      </c>
      <c r="F122" s="92">
        <v>2700017274</v>
      </c>
    </row>
    <row r="123" spans="1:6" x14ac:dyDescent="0.25">
      <c r="A123" s="36">
        <v>35</v>
      </c>
      <c r="B123" s="37" t="s">
        <v>422</v>
      </c>
      <c r="C123" s="92">
        <v>3856000000</v>
      </c>
      <c r="D123" s="92">
        <v>319585496</v>
      </c>
      <c r="E123" s="92">
        <v>0</v>
      </c>
      <c r="F123" s="92">
        <v>3536414504</v>
      </c>
    </row>
    <row r="124" spans="1:6" x14ac:dyDescent="0.25">
      <c r="A124" s="36">
        <v>36</v>
      </c>
      <c r="B124" s="37" t="s">
        <v>423</v>
      </c>
      <c r="C124" s="92">
        <v>2437000000</v>
      </c>
      <c r="D124" s="92">
        <v>193769040</v>
      </c>
      <c r="E124" s="92">
        <v>0</v>
      </c>
      <c r="F124" s="92">
        <v>2243230960</v>
      </c>
    </row>
    <row r="125" spans="1:6" x14ac:dyDescent="0.25">
      <c r="A125" s="36">
        <v>37</v>
      </c>
      <c r="B125" s="37" t="s">
        <v>424</v>
      </c>
      <c r="C125" s="92">
        <v>2353000000</v>
      </c>
      <c r="D125" s="92">
        <v>183338408</v>
      </c>
      <c r="E125" s="92">
        <v>0</v>
      </c>
      <c r="F125" s="92">
        <v>2169661592</v>
      </c>
    </row>
    <row r="126" spans="1:6" x14ac:dyDescent="0.25">
      <c r="A126" s="36">
        <v>38</v>
      </c>
      <c r="B126" s="37" t="s">
        <v>425</v>
      </c>
      <c r="C126" s="92">
        <v>2408000000</v>
      </c>
      <c r="D126" s="92">
        <v>188330600</v>
      </c>
      <c r="E126" s="92">
        <v>0</v>
      </c>
      <c r="F126" s="92">
        <v>2219669400</v>
      </c>
    </row>
    <row r="127" spans="1:6" x14ac:dyDescent="0.25">
      <c r="A127" s="36">
        <v>39</v>
      </c>
      <c r="B127" s="37" t="s">
        <v>426</v>
      </c>
      <c r="C127" s="92">
        <v>2301000000</v>
      </c>
      <c r="D127" s="92">
        <v>231450500</v>
      </c>
      <c r="E127" s="92">
        <v>0</v>
      </c>
      <c r="F127" s="92">
        <v>2069549500</v>
      </c>
    </row>
    <row r="128" spans="1:6" x14ac:dyDescent="0.25">
      <c r="A128" s="36">
        <v>40</v>
      </c>
      <c r="B128" s="37" t="s">
        <v>427</v>
      </c>
      <c r="C128" s="92">
        <v>2830000000</v>
      </c>
      <c r="D128" s="92">
        <v>209115200</v>
      </c>
      <c r="E128" s="92">
        <v>0</v>
      </c>
      <c r="F128" s="92">
        <v>2620884800</v>
      </c>
    </row>
    <row r="129" spans="1:6" x14ac:dyDescent="0.25">
      <c r="A129" s="36">
        <v>41</v>
      </c>
      <c r="B129" s="37" t="s">
        <v>428</v>
      </c>
      <c r="C129" s="92">
        <v>2438000000</v>
      </c>
      <c r="D129" s="92">
        <v>155358000</v>
      </c>
      <c r="E129" s="92">
        <v>0</v>
      </c>
      <c r="F129" s="92">
        <v>2282642000</v>
      </c>
    </row>
    <row r="130" spans="1:6" x14ac:dyDescent="0.25">
      <c r="A130" s="36">
        <v>42</v>
      </c>
      <c r="B130" s="37" t="s">
        <v>429</v>
      </c>
      <c r="C130" s="92">
        <v>1995000000</v>
      </c>
      <c r="D130" s="92">
        <v>146555700</v>
      </c>
      <c r="E130" s="92">
        <v>0</v>
      </c>
      <c r="F130" s="92">
        <v>1848444300</v>
      </c>
    </row>
    <row r="131" spans="1:6" x14ac:dyDescent="0.25">
      <c r="A131" s="36">
        <v>43</v>
      </c>
      <c r="B131" s="37" t="s">
        <v>430</v>
      </c>
      <c r="C131" s="92">
        <v>2225000000</v>
      </c>
      <c r="D131" s="92">
        <v>157163163</v>
      </c>
      <c r="E131" s="92">
        <v>0</v>
      </c>
      <c r="F131" s="92">
        <v>2067836837</v>
      </c>
    </row>
    <row r="132" spans="1:6" x14ac:dyDescent="0.25">
      <c r="A132" s="36">
        <v>44</v>
      </c>
      <c r="B132" s="37" t="s">
        <v>431</v>
      </c>
      <c r="C132" s="92">
        <v>3106000000</v>
      </c>
      <c r="D132" s="92">
        <v>242223982</v>
      </c>
      <c r="E132" s="92">
        <v>0</v>
      </c>
      <c r="F132" s="92">
        <v>2863776018</v>
      </c>
    </row>
    <row r="133" spans="1:6" x14ac:dyDescent="0.25">
      <c r="A133" s="36">
        <v>45</v>
      </c>
      <c r="B133" s="37" t="s">
        <v>432</v>
      </c>
      <c r="C133" s="92">
        <v>3692000000</v>
      </c>
      <c r="D133" s="92">
        <v>288763130</v>
      </c>
      <c r="E133" s="92">
        <v>0</v>
      </c>
      <c r="F133" s="92">
        <v>3403236870</v>
      </c>
    </row>
    <row r="134" spans="1:6" x14ac:dyDescent="0.25">
      <c r="A134" s="36">
        <v>46</v>
      </c>
      <c r="B134" s="37" t="s">
        <v>433</v>
      </c>
      <c r="C134" s="92">
        <v>2774000000</v>
      </c>
      <c r="D134" s="92">
        <v>224040069</v>
      </c>
      <c r="E134" s="92">
        <v>0</v>
      </c>
      <c r="F134" s="92">
        <v>2549959931</v>
      </c>
    </row>
    <row r="135" spans="1:6" x14ac:dyDescent="0.25">
      <c r="A135" s="36">
        <v>47</v>
      </c>
      <c r="B135" s="37" t="s">
        <v>434</v>
      </c>
      <c r="C135" s="92">
        <v>3426000000</v>
      </c>
      <c r="D135" s="92">
        <v>258724000</v>
      </c>
      <c r="E135" s="92">
        <v>0</v>
      </c>
      <c r="F135" s="92">
        <v>3167276000</v>
      </c>
    </row>
    <row r="136" spans="1:6" x14ac:dyDescent="0.25">
      <c r="A136" s="36">
        <v>48</v>
      </c>
      <c r="B136" s="37" t="s">
        <v>435</v>
      </c>
      <c r="C136" s="92">
        <v>3512000000</v>
      </c>
      <c r="D136" s="92">
        <v>268021500</v>
      </c>
      <c r="E136" s="92">
        <v>0</v>
      </c>
      <c r="F136" s="92">
        <v>3243978500</v>
      </c>
    </row>
    <row r="137" spans="1:6" x14ac:dyDescent="0.25">
      <c r="A137" s="36">
        <v>49</v>
      </c>
      <c r="B137" s="37" t="s">
        <v>436</v>
      </c>
      <c r="C137" s="92">
        <v>2934000000</v>
      </c>
      <c r="D137" s="92">
        <v>226678244</v>
      </c>
      <c r="E137" s="92">
        <v>0</v>
      </c>
      <c r="F137" s="92">
        <v>2707321756</v>
      </c>
    </row>
    <row r="138" spans="1:6" x14ac:dyDescent="0.25">
      <c r="A138" s="36">
        <v>50</v>
      </c>
      <c r="B138" s="37" t="s">
        <v>437</v>
      </c>
      <c r="C138" s="92">
        <v>2481000000</v>
      </c>
      <c r="D138" s="92">
        <v>177099300</v>
      </c>
      <c r="E138" s="92">
        <v>0</v>
      </c>
      <c r="F138" s="92">
        <v>2303900700</v>
      </c>
    </row>
    <row r="139" spans="1:6" x14ac:dyDescent="0.25">
      <c r="A139" s="36">
        <v>51</v>
      </c>
      <c r="B139" s="37" t="s">
        <v>438</v>
      </c>
      <c r="C139" s="92">
        <v>3924000000</v>
      </c>
      <c r="D139" s="92">
        <v>290125415</v>
      </c>
      <c r="E139" s="92">
        <v>0</v>
      </c>
      <c r="F139" s="92">
        <v>3633874585</v>
      </c>
    </row>
    <row r="140" spans="1:6" x14ac:dyDescent="0.25">
      <c r="A140" s="36">
        <v>52</v>
      </c>
      <c r="B140" s="37" t="s">
        <v>439</v>
      </c>
      <c r="C140" s="92">
        <v>2421000000</v>
      </c>
      <c r="D140" s="92">
        <v>194639945</v>
      </c>
      <c r="E140" s="92">
        <v>0</v>
      </c>
      <c r="F140" s="92">
        <v>2226360055</v>
      </c>
    </row>
    <row r="141" spans="1:6" x14ac:dyDescent="0.25">
      <c r="A141" s="36">
        <v>53</v>
      </c>
      <c r="B141" s="37" t="s">
        <v>440</v>
      </c>
      <c r="C141" s="92">
        <v>1929000000</v>
      </c>
      <c r="D141" s="92">
        <v>136595581</v>
      </c>
      <c r="E141" s="92">
        <v>0</v>
      </c>
      <c r="F141" s="92">
        <v>1792404419</v>
      </c>
    </row>
    <row r="142" spans="1:6" x14ac:dyDescent="0.25">
      <c r="A142" s="36">
        <v>54</v>
      </c>
      <c r="B142" s="37" t="s">
        <v>441</v>
      </c>
      <c r="C142" s="92">
        <v>3482000000</v>
      </c>
      <c r="D142" s="92">
        <v>277044370</v>
      </c>
      <c r="E142" s="92">
        <v>0</v>
      </c>
      <c r="F142" s="92">
        <v>3204955630</v>
      </c>
    </row>
    <row r="143" spans="1:6" x14ac:dyDescent="0.25">
      <c r="A143" s="36">
        <v>55</v>
      </c>
      <c r="B143" s="37" t="s">
        <v>442</v>
      </c>
      <c r="C143" s="92">
        <v>2250000000</v>
      </c>
      <c r="D143" s="92">
        <v>130268453</v>
      </c>
      <c r="E143" s="92">
        <v>0</v>
      </c>
      <c r="F143" s="92">
        <v>2119731547</v>
      </c>
    </row>
    <row r="144" spans="1:6" x14ac:dyDescent="0.25">
      <c r="A144" s="36">
        <v>56</v>
      </c>
      <c r="B144" s="37" t="s">
        <v>443</v>
      </c>
      <c r="C144" s="92">
        <v>2768000000</v>
      </c>
      <c r="D144" s="92">
        <v>216415400</v>
      </c>
      <c r="E144" s="92">
        <v>0</v>
      </c>
      <c r="F144" s="92">
        <v>2551584600</v>
      </c>
    </row>
    <row r="145" spans="1:6" x14ac:dyDescent="0.25">
      <c r="A145" s="36">
        <v>57</v>
      </c>
      <c r="B145" s="37" t="s">
        <v>444</v>
      </c>
      <c r="C145" s="92">
        <v>2525000000</v>
      </c>
      <c r="D145" s="92">
        <v>191785759</v>
      </c>
      <c r="E145" s="92">
        <v>0</v>
      </c>
      <c r="F145" s="92">
        <v>2333214241</v>
      </c>
    </row>
    <row r="146" spans="1:6" x14ac:dyDescent="0.25">
      <c r="A146" s="36">
        <v>58</v>
      </c>
      <c r="B146" s="37" t="s">
        <v>445</v>
      </c>
      <c r="C146" s="92">
        <v>2547000000</v>
      </c>
      <c r="D146" s="92">
        <v>196103566</v>
      </c>
      <c r="E146" s="92">
        <v>0</v>
      </c>
      <c r="F146" s="92">
        <v>2350896434</v>
      </c>
    </row>
    <row r="147" spans="1:6" x14ac:dyDescent="0.25">
      <c r="A147" s="36">
        <v>59</v>
      </c>
      <c r="B147" s="37" t="s">
        <v>446</v>
      </c>
      <c r="C147" s="92">
        <v>7217000000</v>
      </c>
      <c r="D147" s="92">
        <v>326694695</v>
      </c>
      <c r="E147" s="92">
        <v>0</v>
      </c>
      <c r="F147" s="92">
        <v>6890305305</v>
      </c>
    </row>
    <row r="148" spans="1:6" x14ac:dyDescent="0.25">
      <c r="A148" s="36">
        <v>60</v>
      </c>
      <c r="B148" s="37" t="s">
        <v>447</v>
      </c>
      <c r="C148" s="92">
        <v>2647000000</v>
      </c>
      <c r="D148" s="92">
        <v>165511141</v>
      </c>
      <c r="E148" s="92">
        <v>0</v>
      </c>
      <c r="F148" s="92">
        <v>2481488859</v>
      </c>
    </row>
    <row r="149" spans="1:6" x14ac:dyDescent="0.25">
      <c r="A149" s="36">
        <v>61</v>
      </c>
      <c r="B149" s="37" t="s">
        <v>448</v>
      </c>
      <c r="C149" s="92">
        <v>396000000</v>
      </c>
      <c r="D149" s="92">
        <v>53818000</v>
      </c>
      <c r="E149" s="92">
        <v>0</v>
      </c>
      <c r="F149" s="92">
        <v>342182000</v>
      </c>
    </row>
    <row r="150" spans="1:6" x14ac:dyDescent="0.25">
      <c r="A150" s="36">
        <v>62</v>
      </c>
      <c r="B150" s="37" t="s">
        <v>449</v>
      </c>
      <c r="C150" s="92">
        <v>41035611000</v>
      </c>
      <c r="D150" s="92">
        <v>3888561600</v>
      </c>
      <c r="E150" s="92">
        <v>0</v>
      </c>
      <c r="F150" s="92">
        <v>37147049400</v>
      </c>
    </row>
    <row r="151" spans="1:6" x14ac:dyDescent="0.25">
      <c r="A151" s="36">
        <v>63</v>
      </c>
      <c r="B151" s="37" t="s">
        <v>450</v>
      </c>
      <c r="C151" s="92">
        <v>1578000000</v>
      </c>
      <c r="D151" s="92">
        <v>93011500</v>
      </c>
      <c r="E151" s="92">
        <v>0</v>
      </c>
      <c r="F151" s="92">
        <v>1484988500</v>
      </c>
    </row>
    <row r="152" spans="1:6" x14ac:dyDescent="0.25">
      <c r="A152" s="36">
        <v>64</v>
      </c>
      <c r="B152" s="37" t="s">
        <v>367</v>
      </c>
      <c r="C152" s="92">
        <v>904000000</v>
      </c>
      <c r="D152" s="92">
        <v>51871000</v>
      </c>
      <c r="E152" s="92">
        <v>60000000</v>
      </c>
      <c r="F152" s="92">
        <v>792129000</v>
      </c>
    </row>
    <row r="153" spans="1:6" x14ac:dyDescent="0.25">
      <c r="A153" s="36">
        <v>65</v>
      </c>
      <c r="B153" s="37" t="s">
        <v>350</v>
      </c>
      <c r="C153" s="92">
        <v>682000000</v>
      </c>
      <c r="D153" s="92">
        <v>41529500</v>
      </c>
      <c r="E153" s="92">
        <v>0</v>
      </c>
      <c r="F153" s="92">
        <v>640470500</v>
      </c>
    </row>
    <row r="154" spans="1:6" x14ac:dyDescent="0.25">
      <c r="A154" s="36">
        <v>66</v>
      </c>
      <c r="B154" s="37" t="s">
        <v>351</v>
      </c>
      <c r="C154" s="92">
        <v>907000000</v>
      </c>
      <c r="D154" s="92">
        <v>81687408</v>
      </c>
      <c r="E154" s="92">
        <v>0</v>
      </c>
      <c r="F154" s="92">
        <v>825312592</v>
      </c>
    </row>
    <row r="155" spans="1:6" x14ac:dyDescent="0.25">
      <c r="A155" s="36">
        <v>67</v>
      </c>
      <c r="B155" s="37" t="s">
        <v>451</v>
      </c>
      <c r="C155" s="92">
        <v>792000000</v>
      </c>
      <c r="D155" s="92">
        <v>120500126</v>
      </c>
      <c r="E155" s="92">
        <v>0</v>
      </c>
      <c r="F155" s="92">
        <v>671499874</v>
      </c>
    </row>
    <row r="156" spans="1:6" x14ac:dyDescent="0.25">
      <c r="A156" s="36">
        <v>68</v>
      </c>
      <c r="B156" s="37" t="s">
        <v>452</v>
      </c>
      <c r="C156" s="92">
        <v>1059000000</v>
      </c>
      <c r="D156" s="92">
        <v>91703400</v>
      </c>
      <c r="E156" s="92">
        <v>0</v>
      </c>
      <c r="F156" s="92">
        <v>967296600</v>
      </c>
    </row>
    <row r="157" spans="1:6" x14ac:dyDescent="0.25">
      <c r="A157" s="36">
        <v>69</v>
      </c>
      <c r="B157" s="37" t="s">
        <v>453</v>
      </c>
      <c r="C157" s="92">
        <v>1021000000</v>
      </c>
      <c r="D157" s="92">
        <v>173031700</v>
      </c>
      <c r="E157" s="92">
        <v>0</v>
      </c>
      <c r="F157" s="92">
        <v>847968300</v>
      </c>
    </row>
    <row r="158" spans="1:6" x14ac:dyDescent="0.25">
      <c r="A158" s="36">
        <v>70</v>
      </c>
      <c r="B158" s="37" t="s">
        <v>354</v>
      </c>
      <c r="C158" s="92">
        <v>5693175000</v>
      </c>
      <c r="D158" s="92">
        <v>766291000</v>
      </c>
      <c r="E158" s="92">
        <v>0</v>
      </c>
      <c r="F158" s="92">
        <v>4926884000</v>
      </c>
    </row>
    <row r="159" spans="1:6" x14ac:dyDescent="0.25">
      <c r="A159" s="36">
        <v>71</v>
      </c>
      <c r="B159" s="37" t="s">
        <v>454</v>
      </c>
      <c r="C159" s="92">
        <v>763000000</v>
      </c>
      <c r="D159" s="92">
        <v>65225334</v>
      </c>
      <c r="E159" s="92">
        <v>0</v>
      </c>
      <c r="F159" s="92">
        <v>697774666</v>
      </c>
    </row>
    <row r="160" spans="1:6" x14ac:dyDescent="0.25">
      <c r="A160" s="36">
        <v>72</v>
      </c>
      <c r="B160" s="37" t="s">
        <v>356</v>
      </c>
      <c r="C160" s="92">
        <v>568000000</v>
      </c>
      <c r="D160" s="92">
        <v>67103948</v>
      </c>
      <c r="E160" s="92">
        <v>0</v>
      </c>
      <c r="F160" s="92">
        <v>500896052</v>
      </c>
    </row>
    <row r="161" spans="1:6" x14ac:dyDescent="0.25">
      <c r="A161" s="36">
        <v>73</v>
      </c>
      <c r="B161" s="37" t="s">
        <v>455</v>
      </c>
      <c r="C161" s="92">
        <v>730000000</v>
      </c>
      <c r="D161" s="92">
        <v>37883500</v>
      </c>
      <c r="E161" s="92">
        <v>0</v>
      </c>
      <c r="F161" s="92">
        <v>692116500</v>
      </c>
    </row>
    <row r="162" spans="1:6" x14ac:dyDescent="0.25">
      <c r="A162" s="36">
        <v>74</v>
      </c>
      <c r="B162" s="37" t="s">
        <v>358</v>
      </c>
      <c r="C162" s="92">
        <v>908000000</v>
      </c>
      <c r="D162" s="92">
        <v>92646900</v>
      </c>
      <c r="E162" s="92">
        <v>0</v>
      </c>
      <c r="F162" s="92">
        <v>815353100</v>
      </c>
    </row>
    <row r="163" spans="1:6" x14ac:dyDescent="0.25">
      <c r="A163" s="36">
        <v>75</v>
      </c>
      <c r="B163" s="37" t="s">
        <v>359</v>
      </c>
      <c r="C163" s="92">
        <v>399000000</v>
      </c>
      <c r="D163" s="92">
        <v>45089335</v>
      </c>
      <c r="E163" s="92">
        <v>0</v>
      </c>
      <c r="F163" s="92">
        <v>353910665</v>
      </c>
    </row>
    <row r="164" spans="1:6" x14ac:dyDescent="0.25">
      <c r="A164" s="36">
        <v>76</v>
      </c>
      <c r="B164" s="37" t="s">
        <v>456</v>
      </c>
      <c r="C164" s="92">
        <v>123000000</v>
      </c>
      <c r="D164" s="92">
        <v>16001759</v>
      </c>
      <c r="E164" s="92">
        <v>0</v>
      </c>
      <c r="F164" s="92">
        <v>106998241</v>
      </c>
    </row>
    <row r="165" spans="1:6" x14ac:dyDescent="0.25">
      <c r="A165" s="36">
        <v>77</v>
      </c>
      <c r="B165" s="37" t="s">
        <v>457</v>
      </c>
      <c r="C165" s="92">
        <v>200000000</v>
      </c>
      <c r="D165" s="92">
        <v>200000000</v>
      </c>
      <c r="E165" s="92">
        <v>0</v>
      </c>
      <c r="F165" s="92">
        <v>0</v>
      </c>
    </row>
    <row r="166" spans="1:6" x14ac:dyDescent="0.25">
      <c r="A166" s="36">
        <v>78</v>
      </c>
      <c r="B166" s="37" t="s">
        <v>362</v>
      </c>
      <c r="C166" s="92">
        <v>440000000</v>
      </c>
      <c r="D166" s="92">
        <v>0</v>
      </c>
      <c r="E166" s="92">
        <v>0</v>
      </c>
      <c r="F166" s="92">
        <v>440000000</v>
      </c>
    </row>
    <row r="167" spans="1:6" x14ac:dyDescent="0.25">
      <c r="A167" s="36">
        <v>79</v>
      </c>
      <c r="B167" s="37" t="s">
        <v>363</v>
      </c>
      <c r="C167" s="92">
        <v>2070000000</v>
      </c>
      <c r="D167" s="92">
        <v>450000000</v>
      </c>
      <c r="E167" s="92">
        <v>0</v>
      </c>
      <c r="F167" s="92">
        <v>1620000000</v>
      </c>
    </row>
    <row r="168" spans="1:6" x14ac:dyDescent="0.25">
      <c r="A168" s="36">
        <v>80</v>
      </c>
      <c r="B168" s="37" t="s">
        <v>458</v>
      </c>
      <c r="C168" s="92">
        <v>50000000</v>
      </c>
      <c r="D168" s="92">
        <v>50000000</v>
      </c>
      <c r="E168" s="92">
        <v>0</v>
      </c>
      <c r="F168" s="92">
        <v>0</v>
      </c>
    </row>
    <row r="169" spans="1:6" x14ac:dyDescent="0.25">
      <c r="A169" s="36">
        <v>81</v>
      </c>
      <c r="B169" s="37" t="s">
        <v>459</v>
      </c>
      <c r="C169" s="92">
        <v>145000000</v>
      </c>
      <c r="D169" s="92">
        <v>0</v>
      </c>
      <c r="E169" s="92">
        <v>0</v>
      </c>
      <c r="F169" s="92">
        <v>145000000</v>
      </c>
    </row>
    <row r="170" spans="1:6" x14ac:dyDescent="0.25">
      <c r="A170" s="36">
        <v>82</v>
      </c>
      <c r="B170" s="37" t="s">
        <v>460</v>
      </c>
      <c r="C170" s="92">
        <v>72000000</v>
      </c>
      <c r="D170" s="92">
        <v>0</v>
      </c>
      <c r="E170" s="92">
        <v>0</v>
      </c>
      <c r="F170" s="92">
        <v>72000000</v>
      </c>
    </row>
    <row r="171" spans="1:6" x14ac:dyDescent="0.25">
      <c r="A171" s="36">
        <v>83</v>
      </c>
      <c r="B171" s="37" t="s">
        <v>461</v>
      </c>
      <c r="C171" s="92">
        <v>54000000</v>
      </c>
      <c r="D171" s="92">
        <v>30000000</v>
      </c>
      <c r="E171" s="92">
        <v>0</v>
      </c>
      <c r="F171" s="92">
        <v>24000000</v>
      </c>
    </row>
    <row r="172" spans="1:6" s="47" customFormat="1" ht="14.25" x14ac:dyDescent="0.2">
      <c r="A172" s="33" t="s">
        <v>477</v>
      </c>
      <c r="B172" s="35" t="s">
        <v>478</v>
      </c>
      <c r="C172" s="91">
        <v>232633250000</v>
      </c>
      <c r="D172" s="91">
        <v>14741098000</v>
      </c>
      <c r="E172" s="91">
        <v>0</v>
      </c>
      <c r="F172" s="91">
        <v>217892152000</v>
      </c>
    </row>
    <row r="173" spans="1:6" x14ac:dyDescent="0.25">
      <c r="A173" s="36">
        <v>1</v>
      </c>
      <c r="B173" s="37" t="s">
        <v>390</v>
      </c>
      <c r="C173" s="92">
        <v>3718948000</v>
      </c>
      <c r="D173" s="92">
        <v>0</v>
      </c>
      <c r="E173" s="92">
        <v>0</v>
      </c>
      <c r="F173" s="92">
        <v>3718948000</v>
      </c>
    </row>
    <row r="174" spans="1:6" x14ac:dyDescent="0.25">
      <c r="A174" s="36">
        <v>2</v>
      </c>
      <c r="B174" s="37" t="s">
        <v>479</v>
      </c>
      <c r="C174" s="92">
        <v>957000000</v>
      </c>
      <c r="D174" s="92">
        <v>0</v>
      </c>
      <c r="E174" s="92">
        <v>0</v>
      </c>
      <c r="F174" s="92">
        <v>957000000</v>
      </c>
    </row>
    <row r="175" spans="1:6" x14ac:dyDescent="0.25">
      <c r="A175" s="36">
        <v>3</v>
      </c>
      <c r="B175" s="37" t="s">
        <v>294</v>
      </c>
      <c r="C175" s="92">
        <v>653729000</v>
      </c>
      <c r="D175" s="92">
        <v>12158000</v>
      </c>
      <c r="E175" s="92">
        <v>0</v>
      </c>
      <c r="F175" s="92">
        <v>641571000</v>
      </c>
    </row>
    <row r="176" spans="1:6" x14ac:dyDescent="0.25">
      <c r="A176" s="36">
        <v>4</v>
      </c>
      <c r="B176" s="37" t="s">
        <v>295</v>
      </c>
      <c r="C176" s="92">
        <v>379000000</v>
      </c>
      <c r="D176" s="92">
        <v>0</v>
      </c>
      <c r="E176" s="92">
        <v>0</v>
      </c>
      <c r="F176" s="92">
        <v>379000000</v>
      </c>
    </row>
    <row r="177" spans="1:6" x14ac:dyDescent="0.25">
      <c r="A177" s="36">
        <v>5</v>
      </c>
      <c r="B177" s="37" t="s">
        <v>480</v>
      </c>
      <c r="C177" s="92">
        <v>818000000</v>
      </c>
      <c r="D177" s="92">
        <v>0</v>
      </c>
      <c r="E177" s="92">
        <v>0</v>
      </c>
      <c r="F177" s="92">
        <v>818000000</v>
      </c>
    </row>
    <row r="178" spans="1:6" x14ac:dyDescent="0.25">
      <c r="A178" s="36">
        <v>6</v>
      </c>
      <c r="B178" s="37" t="s">
        <v>481</v>
      </c>
      <c r="C178" s="92">
        <v>1211000000</v>
      </c>
      <c r="D178" s="92">
        <v>0</v>
      </c>
      <c r="E178" s="92">
        <v>0</v>
      </c>
      <c r="F178" s="92">
        <v>1211000000</v>
      </c>
    </row>
    <row r="179" spans="1:6" x14ac:dyDescent="0.25">
      <c r="A179" s="36">
        <v>7</v>
      </c>
      <c r="B179" s="37" t="s">
        <v>298</v>
      </c>
      <c r="C179" s="92">
        <v>2149573000</v>
      </c>
      <c r="D179" s="92">
        <v>0</v>
      </c>
      <c r="E179" s="92">
        <v>0</v>
      </c>
      <c r="F179" s="92">
        <v>2149573000</v>
      </c>
    </row>
    <row r="180" spans="1:6" x14ac:dyDescent="0.25">
      <c r="A180" s="36">
        <v>8</v>
      </c>
      <c r="B180" s="37" t="s">
        <v>482</v>
      </c>
      <c r="C180" s="92">
        <v>3083000000</v>
      </c>
      <c r="D180" s="92">
        <v>0</v>
      </c>
      <c r="E180" s="92">
        <v>0</v>
      </c>
      <c r="F180" s="92">
        <v>3083000000</v>
      </c>
    </row>
    <row r="181" spans="1:6" x14ac:dyDescent="0.25">
      <c r="A181" s="36">
        <v>9</v>
      </c>
      <c r="B181" s="37" t="s">
        <v>483</v>
      </c>
      <c r="C181" s="92">
        <v>2090000000</v>
      </c>
      <c r="D181" s="92">
        <v>283000</v>
      </c>
      <c r="E181" s="92">
        <v>0</v>
      </c>
      <c r="F181" s="92">
        <v>2089717000</v>
      </c>
    </row>
    <row r="182" spans="1:6" x14ac:dyDescent="0.25">
      <c r="A182" s="36">
        <v>10</v>
      </c>
      <c r="B182" s="37" t="s">
        <v>484</v>
      </c>
      <c r="C182" s="92">
        <v>2399000000</v>
      </c>
      <c r="D182" s="92">
        <v>187673000</v>
      </c>
      <c r="E182" s="92">
        <v>0</v>
      </c>
      <c r="F182" s="92">
        <v>2211327000</v>
      </c>
    </row>
    <row r="183" spans="1:6" x14ac:dyDescent="0.25">
      <c r="A183" s="36">
        <v>11</v>
      </c>
      <c r="B183" s="37" t="s">
        <v>485</v>
      </c>
      <c r="C183" s="92">
        <v>1827000000</v>
      </c>
      <c r="D183" s="92">
        <v>0</v>
      </c>
      <c r="E183" s="92">
        <v>0</v>
      </c>
      <c r="F183" s="92">
        <v>1827000000</v>
      </c>
    </row>
    <row r="184" spans="1:6" x14ac:dyDescent="0.25">
      <c r="A184" s="36">
        <v>12</v>
      </c>
      <c r="B184" s="37" t="s">
        <v>486</v>
      </c>
      <c r="C184" s="92">
        <v>1855000000</v>
      </c>
      <c r="D184" s="92">
        <v>0</v>
      </c>
      <c r="E184" s="92">
        <v>0</v>
      </c>
      <c r="F184" s="92">
        <v>1855000000</v>
      </c>
    </row>
    <row r="185" spans="1:6" x14ac:dyDescent="0.25">
      <c r="A185" s="36">
        <v>13</v>
      </c>
      <c r="B185" s="37" t="s">
        <v>487</v>
      </c>
      <c r="C185" s="92">
        <v>2799000000</v>
      </c>
      <c r="D185" s="92">
        <v>0</v>
      </c>
      <c r="E185" s="92">
        <v>0</v>
      </c>
      <c r="F185" s="92">
        <v>2799000000</v>
      </c>
    </row>
    <row r="186" spans="1:6" x14ac:dyDescent="0.25">
      <c r="A186" s="36">
        <v>14</v>
      </c>
      <c r="B186" s="37" t="s">
        <v>488</v>
      </c>
      <c r="C186" s="92">
        <v>2014000000</v>
      </c>
      <c r="D186" s="92">
        <v>0</v>
      </c>
      <c r="E186" s="92">
        <v>0</v>
      </c>
      <c r="F186" s="92">
        <v>2014000000</v>
      </c>
    </row>
    <row r="187" spans="1:6" x14ac:dyDescent="0.25">
      <c r="A187" s="36">
        <v>15</v>
      </c>
      <c r="B187" s="37" t="s">
        <v>489</v>
      </c>
      <c r="C187" s="92">
        <v>2549000000</v>
      </c>
      <c r="D187" s="92">
        <v>0</v>
      </c>
      <c r="E187" s="92">
        <v>0</v>
      </c>
      <c r="F187" s="92">
        <v>2549000000</v>
      </c>
    </row>
    <row r="188" spans="1:6" x14ac:dyDescent="0.25">
      <c r="A188" s="36">
        <v>16</v>
      </c>
      <c r="B188" s="37" t="s">
        <v>490</v>
      </c>
      <c r="C188" s="92">
        <v>2309000000</v>
      </c>
      <c r="D188" s="92">
        <v>0</v>
      </c>
      <c r="E188" s="92">
        <v>0</v>
      </c>
      <c r="F188" s="92">
        <v>2309000000</v>
      </c>
    </row>
    <row r="189" spans="1:6" x14ac:dyDescent="0.25">
      <c r="A189" s="36">
        <v>17</v>
      </c>
      <c r="B189" s="37" t="s">
        <v>491</v>
      </c>
      <c r="C189" s="92">
        <v>3107000000</v>
      </c>
      <c r="D189" s="92">
        <v>525042000</v>
      </c>
      <c r="E189" s="92">
        <v>0</v>
      </c>
      <c r="F189" s="92">
        <v>2581958000</v>
      </c>
    </row>
    <row r="190" spans="1:6" x14ac:dyDescent="0.25">
      <c r="A190" s="36">
        <v>18</v>
      </c>
      <c r="B190" s="37" t="s">
        <v>492</v>
      </c>
      <c r="C190" s="92">
        <v>2365000000</v>
      </c>
      <c r="D190" s="92">
        <v>0</v>
      </c>
      <c r="E190" s="92">
        <v>0</v>
      </c>
      <c r="F190" s="92">
        <v>2365000000</v>
      </c>
    </row>
    <row r="191" spans="1:6" x14ac:dyDescent="0.25">
      <c r="A191" s="36">
        <v>19</v>
      </c>
      <c r="B191" s="37" t="s">
        <v>493</v>
      </c>
      <c r="C191" s="92">
        <v>2119000000</v>
      </c>
      <c r="D191" s="92">
        <v>0</v>
      </c>
      <c r="E191" s="92">
        <v>0</v>
      </c>
      <c r="F191" s="92">
        <v>2119000000</v>
      </c>
    </row>
    <row r="192" spans="1:6" x14ac:dyDescent="0.25">
      <c r="A192" s="36">
        <v>20</v>
      </c>
      <c r="B192" s="37" t="s">
        <v>494</v>
      </c>
      <c r="C192" s="92">
        <v>1828000000</v>
      </c>
      <c r="D192" s="92">
        <v>0</v>
      </c>
      <c r="E192" s="92">
        <v>0</v>
      </c>
      <c r="F192" s="92">
        <v>1828000000</v>
      </c>
    </row>
    <row r="193" spans="1:6" x14ac:dyDescent="0.25">
      <c r="A193" s="36">
        <v>21</v>
      </c>
      <c r="B193" s="37" t="s">
        <v>495</v>
      </c>
      <c r="C193" s="92">
        <v>3659000000</v>
      </c>
      <c r="D193" s="92">
        <v>544506000</v>
      </c>
      <c r="E193" s="92">
        <v>0</v>
      </c>
      <c r="F193" s="92">
        <v>3114494000</v>
      </c>
    </row>
    <row r="194" spans="1:6" x14ac:dyDescent="0.25">
      <c r="A194" s="36">
        <v>22</v>
      </c>
      <c r="B194" s="37" t="s">
        <v>496</v>
      </c>
      <c r="C194" s="92">
        <v>2391000000</v>
      </c>
      <c r="D194" s="92">
        <v>0</v>
      </c>
      <c r="E194" s="92">
        <v>0</v>
      </c>
      <c r="F194" s="92">
        <v>2391000000</v>
      </c>
    </row>
    <row r="195" spans="1:6" x14ac:dyDescent="0.25">
      <c r="A195" s="36">
        <v>23</v>
      </c>
      <c r="B195" s="37" t="s">
        <v>497</v>
      </c>
      <c r="C195" s="92">
        <v>2308000000</v>
      </c>
      <c r="D195" s="92">
        <v>11750000</v>
      </c>
      <c r="E195" s="92">
        <v>0</v>
      </c>
      <c r="F195" s="92">
        <v>2296250000</v>
      </c>
    </row>
    <row r="196" spans="1:6" x14ac:dyDescent="0.25">
      <c r="A196" s="36">
        <v>24</v>
      </c>
      <c r="B196" s="37" t="s">
        <v>498</v>
      </c>
      <c r="C196" s="92">
        <v>2493000000</v>
      </c>
      <c r="D196" s="92">
        <v>0</v>
      </c>
      <c r="E196" s="92">
        <v>0</v>
      </c>
      <c r="F196" s="92">
        <v>2493000000</v>
      </c>
    </row>
    <row r="197" spans="1:6" x14ac:dyDescent="0.25">
      <c r="A197" s="36">
        <v>25</v>
      </c>
      <c r="B197" s="37" t="s">
        <v>499</v>
      </c>
      <c r="C197" s="92">
        <v>2316000000</v>
      </c>
      <c r="D197" s="92">
        <v>0</v>
      </c>
      <c r="E197" s="92">
        <v>0</v>
      </c>
      <c r="F197" s="92">
        <v>2316000000</v>
      </c>
    </row>
    <row r="198" spans="1:6" x14ac:dyDescent="0.25">
      <c r="A198" s="36">
        <v>26</v>
      </c>
      <c r="B198" s="37" t="s">
        <v>500</v>
      </c>
      <c r="C198" s="92">
        <v>2757000000</v>
      </c>
      <c r="D198" s="92">
        <v>0</v>
      </c>
      <c r="E198" s="92">
        <v>0</v>
      </c>
      <c r="F198" s="92">
        <v>2757000000</v>
      </c>
    </row>
    <row r="199" spans="1:6" x14ac:dyDescent="0.25">
      <c r="A199" s="36">
        <v>27</v>
      </c>
      <c r="B199" s="37" t="s">
        <v>501</v>
      </c>
      <c r="C199" s="92">
        <v>2502000000</v>
      </c>
      <c r="D199" s="92">
        <v>381684000</v>
      </c>
      <c r="E199" s="92">
        <v>0</v>
      </c>
      <c r="F199" s="92">
        <v>2120316000</v>
      </c>
    </row>
    <row r="200" spans="1:6" x14ac:dyDescent="0.25">
      <c r="A200" s="36">
        <v>28</v>
      </c>
      <c r="B200" s="37" t="s">
        <v>502</v>
      </c>
      <c r="C200" s="92">
        <v>2570000000</v>
      </c>
      <c r="D200" s="92">
        <v>492000</v>
      </c>
      <c r="E200" s="92">
        <v>0</v>
      </c>
      <c r="F200" s="92">
        <v>2569508000</v>
      </c>
    </row>
    <row r="201" spans="1:6" x14ac:dyDescent="0.25">
      <c r="A201" s="36">
        <v>29</v>
      </c>
      <c r="B201" s="37" t="s">
        <v>503</v>
      </c>
      <c r="C201" s="92">
        <v>5242000000</v>
      </c>
      <c r="D201" s="92">
        <v>325091000</v>
      </c>
      <c r="E201" s="92">
        <v>0</v>
      </c>
      <c r="F201" s="92">
        <v>4916909000</v>
      </c>
    </row>
    <row r="202" spans="1:6" x14ac:dyDescent="0.25">
      <c r="A202" s="36">
        <v>30</v>
      </c>
      <c r="B202" s="37" t="s">
        <v>504</v>
      </c>
      <c r="C202" s="92">
        <v>2681000000</v>
      </c>
      <c r="D202" s="92">
        <v>236886000</v>
      </c>
      <c r="E202" s="92">
        <v>0</v>
      </c>
      <c r="F202" s="92">
        <v>2444114000</v>
      </c>
    </row>
    <row r="203" spans="1:6" x14ac:dyDescent="0.25">
      <c r="A203" s="36">
        <v>31</v>
      </c>
      <c r="B203" s="37" t="s">
        <v>505</v>
      </c>
      <c r="C203" s="92">
        <v>3445000000</v>
      </c>
      <c r="D203" s="92">
        <v>276459000</v>
      </c>
      <c r="E203" s="92">
        <v>0</v>
      </c>
      <c r="F203" s="92">
        <v>3168541000</v>
      </c>
    </row>
    <row r="204" spans="1:6" x14ac:dyDescent="0.25">
      <c r="A204" s="36">
        <v>32</v>
      </c>
      <c r="B204" s="37" t="s">
        <v>506</v>
      </c>
      <c r="C204" s="92">
        <v>3802000000</v>
      </c>
      <c r="D204" s="92">
        <v>691835000</v>
      </c>
      <c r="E204" s="92">
        <v>0</v>
      </c>
      <c r="F204" s="92">
        <v>3110165000</v>
      </c>
    </row>
    <row r="205" spans="1:6" x14ac:dyDescent="0.25">
      <c r="A205" s="36">
        <v>33</v>
      </c>
      <c r="B205" s="37" t="s">
        <v>507</v>
      </c>
      <c r="C205" s="92">
        <v>5101000000</v>
      </c>
      <c r="D205" s="92">
        <v>397664000</v>
      </c>
      <c r="E205" s="92">
        <v>0</v>
      </c>
      <c r="F205" s="92">
        <v>4703336000</v>
      </c>
    </row>
    <row r="206" spans="1:6" x14ac:dyDescent="0.25">
      <c r="A206" s="36">
        <v>34</v>
      </c>
      <c r="B206" s="37" t="s">
        <v>508</v>
      </c>
      <c r="C206" s="92">
        <v>3411000000</v>
      </c>
      <c r="D206" s="92">
        <v>565511000</v>
      </c>
      <c r="E206" s="92">
        <v>0</v>
      </c>
      <c r="F206" s="92">
        <v>2845489000</v>
      </c>
    </row>
    <row r="207" spans="1:6" x14ac:dyDescent="0.25">
      <c r="A207" s="36">
        <v>35</v>
      </c>
      <c r="B207" s="37" t="s">
        <v>509</v>
      </c>
      <c r="C207" s="92">
        <v>4978000000</v>
      </c>
      <c r="D207" s="92">
        <v>411603000</v>
      </c>
      <c r="E207" s="92">
        <v>0</v>
      </c>
      <c r="F207" s="92">
        <v>4566397000</v>
      </c>
    </row>
    <row r="208" spans="1:6" x14ac:dyDescent="0.25">
      <c r="A208" s="36">
        <v>36</v>
      </c>
      <c r="B208" s="37" t="s">
        <v>510</v>
      </c>
      <c r="C208" s="92">
        <v>3144000000</v>
      </c>
      <c r="D208" s="92">
        <v>272754000</v>
      </c>
      <c r="E208" s="92">
        <v>0</v>
      </c>
      <c r="F208" s="92">
        <v>2871246000</v>
      </c>
    </row>
    <row r="209" spans="1:6" x14ac:dyDescent="0.25">
      <c r="A209" s="36">
        <v>37</v>
      </c>
      <c r="B209" s="37" t="s">
        <v>511</v>
      </c>
      <c r="C209" s="92">
        <v>3486000000</v>
      </c>
      <c r="D209" s="92">
        <v>616007000</v>
      </c>
      <c r="E209" s="92">
        <v>0</v>
      </c>
      <c r="F209" s="92">
        <v>2869993000</v>
      </c>
    </row>
    <row r="210" spans="1:6" x14ac:dyDescent="0.25">
      <c r="A210" s="36">
        <v>38</v>
      </c>
      <c r="B210" s="37" t="s">
        <v>512</v>
      </c>
      <c r="C210" s="92">
        <v>4348000000</v>
      </c>
      <c r="D210" s="92">
        <v>850701000</v>
      </c>
      <c r="E210" s="92">
        <v>0</v>
      </c>
      <c r="F210" s="92">
        <v>3497299000</v>
      </c>
    </row>
    <row r="211" spans="1:6" x14ac:dyDescent="0.25">
      <c r="A211" s="36">
        <v>39</v>
      </c>
      <c r="B211" s="37" t="s">
        <v>513</v>
      </c>
      <c r="C211" s="92">
        <v>3281000000</v>
      </c>
      <c r="D211" s="92">
        <v>274043000</v>
      </c>
      <c r="E211" s="92">
        <v>0</v>
      </c>
      <c r="F211" s="92">
        <v>3006957000</v>
      </c>
    </row>
    <row r="212" spans="1:6" x14ac:dyDescent="0.25">
      <c r="A212" s="36">
        <v>40</v>
      </c>
      <c r="B212" s="37" t="s">
        <v>514</v>
      </c>
      <c r="C212" s="92">
        <v>3343000000</v>
      </c>
      <c r="D212" s="92">
        <v>274954000</v>
      </c>
      <c r="E212" s="92">
        <v>0</v>
      </c>
      <c r="F212" s="92">
        <v>3068046000</v>
      </c>
    </row>
    <row r="213" spans="1:6" x14ac:dyDescent="0.25">
      <c r="A213" s="36">
        <v>41</v>
      </c>
      <c r="B213" s="37" t="s">
        <v>515</v>
      </c>
      <c r="C213" s="92">
        <v>4247000000</v>
      </c>
      <c r="D213" s="92">
        <v>668704000</v>
      </c>
      <c r="E213" s="92">
        <v>0</v>
      </c>
      <c r="F213" s="92">
        <v>3578296000</v>
      </c>
    </row>
    <row r="214" spans="1:6" x14ac:dyDescent="0.25">
      <c r="A214" s="36">
        <v>42</v>
      </c>
      <c r="B214" s="37" t="s">
        <v>516</v>
      </c>
      <c r="C214" s="92">
        <v>3210000000</v>
      </c>
      <c r="D214" s="92">
        <v>458830000</v>
      </c>
      <c r="E214" s="92">
        <v>0</v>
      </c>
      <c r="F214" s="92">
        <v>2751170000</v>
      </c>
    </row>
    <row r="215" spans="1:6" x14ac:dyDescent="0.25">
      <c r="A215" s="36">
        <v>43</v>
      </c>
      <c r="B215" s="37" t="s">
        <v>517</v>
      </c>
      <c r="C215" s="92">
        <v>2732000000</v>
      </c>
      <c r="D215" s="92">
        <v>421274000</v>
      </c>
      <c r="E215" s="92">
        <v>0</v>
      </c>
      <c r="F215" s="92">
        <v>2310726000</v>
      </c>
    </row>
    <row r="216" spans="1:6" x14ac:dyDescent="0.25">
      <c r="A216" s="36">
        <v>44</v>
      </c>
      <c r="B216" s="37" t="s">
        <v>518</v>
      </c>
      <c r="C216" s="92">
        <v>2043000000</v>
      </c>
      <c r="D216" s="92">
        <v>170740000</v>
      </c>
      <c r="E216" s="92">
        <v>0</v>
      </c>
      <c r="F216" s="92">
        <v>1872260000</v>
      </c>
    </row>
    <row r="217" spans="1:6" x14ac:dyDescent="0.25">
      <c r="A217" s="36">
        <v>45</v>
      </c>
      <c r="B217" s="37" t="s">
        <v>519</v>
      </c>
      <c r="C217" s="92">
        <v>5545000000</v>
      </c>
      <c r="D217" s="92">
        <v>275908000</v>
      </c>
      <c r="E217" s="92">
        <v>0</v>
      </c>
      <c r="F217" s="92">
        <v>5269092000</v>
      </c>
    </row>
    <row r="218" spans="1:6" x14ac:dyDescent="0.25">
      <c r="A218" s="36">
        <v>46</v>
      </c>
      <c r="B218" s="37" t="s">
        <v>520</v>
      </c>
      <c r="C218" s="92">
        <v>4353000000</v>
      </c>
      <c r="D218" s="92">
        <v>612005000</v>
      </c>
      <c r="E218" s="92">
        <v>0</v>
      </c>
      <c r="F218" s="92">
        <v>3740995000</v>
      </c>
    </row>
    <row r="219" spans="1:6" x14ac:dyDescent="0.25">
      <c r="A219" s="36">
        <v>47</v>
      </c>
      <c r="B219" s="37" t="s">
        <v>521</v>
      </c>
      <c r="C219" s="92">
        <v>4649000000</v>
      </c>
      <c r="D219" s="92">
        <v>399102000</v>
      </c>
      <c r="E219" s="92">
        <v>0</v>
      </c>
      <c r="F219" s="92">
        <v>4249898000</v>
      </c>
    </row>
    <row r="220" spans="1:6" x14ac:dyDescent="0.25">
      <c r="A220" s="36">
        <v>48</v>
      </c>
      <c r="B220" s="37" t="s">
        <v>522</v>
      </c>
      <c r="C220" s="92">
        <v>3168000000</v>
      </c>
      <c r="D220" s="92">
        <v>532520000</v>
      </c>
      <c r="E220" s="92">
        <v>0</v>
      </c>
      <c r="F220" s="92">
        <v>2635480000</v>
      </c>
    </row>
    <row r="221" spans="1:6" x14ac:dyDescent="0.25">
      <c r="A221" s="36">
        <v>49</v>
      </c>
      <c r="B221" s="37" t="s">
        <v>523</v>
      </c>
      <c r="C221" s="92">
        <v>3723000000</v>
      </c>
      <c r="D221" s="92">
        <v>298033000</v>
      </c>
      <c r="E221" s="92">
        <v>0</v>
      </c>
      <c r="F221" s="92">
        <v>3424967000</v>
      </c>
    </row>
    <row r="222" spans="1:6" x14ac:dyDescent="0.25">
      <c r="A222" s="36">
        <v>50</v>
      </c>
      <c r="B222" s="37" t="s">
        <v>524</v>
      </c>
      <c r="C222" s="92">
        <v>2278000000</v>
      </c>
      <c r="D222" s="92">
        <v>195067000</v>
      </c>
      <c r="E222" s="92">
        <v>0</v>
      </c>
      <c r="F222" s="92">
        <v>2082933000</v>
      </c>
    </row>
    <row r="223" spans="1:6" x14ac:dyDescent="0.25">
      <c r="A223" s="36">
        <v>51</v>
      </c>
      <c r="B223" s="37" t="s">
        <v>525</v>
      </c>
      <c r="C223" s="92">
        <v>4270000000</v>
      </c>
      <c r="D223" s="92">
        <v>340979000</v>
      </c>
      <c r="E223" s="92">
        <v>0</v>
      </c>
      <c r="F223" s="92">
        <v>3929021000</v>
      </c>
    </row>
    <row r="224" spans="1:6" x14ac:dyDescent="0.25">
      <c r="A224" s="36">
        <v>52</v>
      </c>
      <c r="B224" s="37" t="s">
        <v>526</v>
      </c>
      <c r="C224" s="92">
        <v>4969000000</v>
      </c>
      <c r="D224" s="92">
        <v>814560000</v>
      </c>
      <c r="E224" s="92">
        <v>0</v>
      </c>
      <c r="F224" s="92">
        <v>4154440000</v>
      </c>
    </row>
    <row r="225" spans="1:6" x14ac:dyDescent="0.25">
      <c r="A225" s="36">
        <v>53</v>
      </c>
      <c r="B225" s="37" t="s">
        <v>527</v>
      </c>
      <c r="C225" s="92">
        <v>3620000000</v>
      </c>
      <c r="D225" s="92">
        <v>557983000</v>
      </c>
      <c r="E225" s="92">
        <v>0</v>
      </c>
      <c r="F225" s="92">
        <v>3062017000</v>
      </c>
    </row>
    <row r="226" spans="1:6" x14ac:dyDescent="0.25">
      <c r="A226" s="36">
        <v>54</v>
      </c>
      <c r="B226" s="37" t="s">
        <v>528</v>
      </c>
      <c r="C226" s="92">
        <v>3074000000</v>
      </c>
      <c r="D226" s="92">
        <v>249078000</v>
      </c>
      <c r="E226" s="92">
        <v>0</v>
      </c>
      <c r="F226" s="92">
        <v>2824922000</v>
      </c>
    </row>
    <row r="227" spans="1:6" x14ac:dyDescent="0.25">
      <c r="A227" s="36">
        <v>55</v>
      </c>
      <c r="B227" s="37" t="s">
        <v>529</v>
      </c>
      <c r="C227" s="92">
        <v>2823000000</v>
      </c>
      <c r="D227" s="92">
        <v>339291000</v>
      </c>
      <c r="E227" s="92">
        <v>0</v>
      </c>
      <c r="F227" s="92">
        <v>2483709000</v>
      </c>
    </row>
    <row r="228" spans="1:6" x14ac:dyDescent="0.25">
      <c r="A228" s="36">
        <v>56</v>
      </c>
      <c r="B228" s="37" t="s">
        <v>530</v>
      </c>
      <c r="C228" s="92">
        <v>4109000000</v>
      </c>
      <c r="D228" s="92">
        <v>680024000</v>
      </c>
      <c r="E228" s="92">
        <v>0</v>
      </c>
      <c r="F228" s="92">
        <v>3428976000</v>
      </c>
    </row>
    <row r="229" spans="1:6" x14ac:dyDescent="0.25">
      <c r="A229" s="36">
        <v>57</v>
      </c>
      <c r="B229" s="37" t="s">
        <v>531</v>
      </c>
      <c r="C229" s="92">
        <v>3215000000</v>
      </c>
      <c r="D229" s="92">
        <v>250572000</v>
      </c>
      <c r="E229" s="92">
        <v>0</v>
      </c>
      <c r="F229" s="92">
        <v>2964428000</v>
      </c>
    </row>
    <row r="230" spans="1:6" x14ac:dyDescent="0.25">
      <c r="A230" s="36">
        <v>58</v>
      </c>
      <c r="B230" s="37" t="s">
        <v>532</v>
      </c>
      <c r="C230" s="92">
        <v>2483000000</v>
      </c>
      <c r="D230" s="92">
        <v>430173000</v>
      </c>
      <c r="E230" s="92">
        <v>0</v>
      </c>
      <c r="F230" s="92">
        <v>2052827000</v>
      </c>
    </row>
    <row r="231" spans="1:6" x14ac:dyDescent="0.25">
      <c r="A231" s="36">
        <v>59</v>
      </c>
      <c r="B231" s="37" t="s">
        <v>533</v>
      </c>
      <c r="C231" s="92">
        <v>2392000000</v>
      </c>
      <c r="D231" s="92">
        <v>186559000</v>
      </c>
      <c r="E231" s="92">
        <v>0</v>
      </c>
      <c r="F231" s="92">
        <v>2205441000</v>
      </c>
    </row>
    <row r="232" spans="1:6" x14ac:dyDescent="0.25">
      <c r="A232" s="36">
        <v>60</v>
      </c>
      <c r="B232" s="37" t="s">
        <v>364</v>
      </c>
      <c r="C232" s="92">
        <v>3064000000</v>
      </c>
      <c r="D232" s="92">
        <v>0</v>
      </c>
      <c r="E232" s="92">
        <v>0</v>
      </c>
      <c r="F232" s="92">
        <v>3064000000</v>
      </c>
    </row>
    <row r="233" spans="1:6" x14ac:dyDescent="0.25">
      <c r="A233" s="36">
        <v>61</v>
      </c>
      <c r="B233" s="37" t="s">
        <v>448</v>
      </c>
      <c r="C233" s="92">
        <v>420000000</v>
      </c>
      <c r="D233" s="92">
        <v>0</v>
      </c>
      <c r="E233" s="92">
        <v>0</v>
      </c>
      <c r="F233" s="92">
        <v>420000000</v>
      </c>
    </row>
    <row r="234" spans="1:6" x14ac:dyDescent="0.25">
      <c r="A234" s="36">
        <v>62</v>
      </c>
      <c r="B234" s="37" t="s">
        <v>449</v>
      </c>
      <c r="C234" s="92">
        <v>41011000000</v>
      </c>
      <c r="D234" s="92">
        <v>0</v>
      </c>
      <c r="E234" s="92">
        <v>0</v>
      </c>
      <c r="F234" s="92">
        <v>41011000000</v>
      </c>
    </row>
    <row r="235" spans="1:6" x14ac:dyDescent="0.25">
      <c r="A235" s="36">
        <v>63</v>
      </c>
      <c r="B235" s="37" t="s">
        <v>450</v>
      </c>
      <c r="C235" s="92">
        <v>663000000</v>
      </c>
      <c r="D235" s="92">
        <v>0</v>
      </c>
      <c r="E235" s="92">
        <v>0</v>
      </c>
      <c r="F235" s="92">
        <v>663000000</v>
      </c>
    </row>
    <row r="236" spans="1:6" x14ac:dyDescent="0.25">
      <c r="A236" s="36">
        <v>64</v>
      </c>
      <c r="B236" s="37" t="s">
        <v>350</v>
      </c>
      <c r="C236" s="92">
        <v>893000000</v>
      </c>
      <c r="D236" s="92">
        <v>0</v>
      </c>
      <c r="E236" s="92">
        <v>0</v>
      </c>
      <c r="F236" s="92">
        <v>893000000</v>
      </c>
    </row>
    <row r="237" spans="1:6" x14ac:dyDescent="0.25">
      <c r="A237" s="36">
        <v>65</v>
      </c>
      <c r="B237" s="37" t="s">
        <v>351</v>
      </c>
      <c r="C237" s="92">
        <v>785000000</v>
      </c>
      <c r="D237" s="92">
        <v>2600000</v>
      </c>
      <c r="E237" s="92">
        <v>0</v>
      </c>
      <c r="F237" s="92">
        <v>782400000</v>
      </c>
    </row>
    <row r="238" spans="1:6" x14ac:dyDescent="0.25">
      <c r="A238" s="36">
        <v>66</v>
      </c>
      <c r="B238" s="37" t="s">
        <v>535</v>
      </c>
      <c r="C238" s="92">
        <v>839000000</v>
      </c>
      <c r="D238" s="92">
        <v>0</v>
      </c>
      <c r="E238" s="92">
        <v>0</v>
      </c>
      <c r="F238" s="92">
        <v>839000000</v>
      </c>
    </row>
    <row r="239" spans="1:6" x14ac:dyDescent="0.25">
      <c r="A239" s="36">
        <v>67</v>
      </c>
      <c r="B239" s="37" t="s">
        <v>353</v>
      </c>
      <c r="C239" s="92">
        <v>918000000</v>
      </c>
      <c r="D239" s="92">
        <v>0</v>
      </c>
      <c r="E239" s="92">
        <v>0</v>
      </c>
      <c r="F239" s="92">
        <v>918000000</v>
      </c>
    </row>
    <row r="240" spans="1:6" x14ac:dyDescent="0.25">
      <c r="A240" s="36">
        <v>68</v>
      </c>
      <c r="B240" s="37" t="s">
        <v>536</v>
      </c>
      <c r="C240" s="92">
        <v>5742000000</v>
      </c>
      <c r="D240" s="92">
        <v>0</v>
      </c>
      <c r="E240" s="92">
        <v>0</v>
      </c>
      <c r="F240" s="92">
        <v>5742000000</v>
      </c>
    </row>
    <row r="241" spans="1:6" x14ac:dyDescent="0.25">
      <c r="A241" s="36">
        <v>69</v>
      </c>
      <c r="B241" s="37" t="s">
        <v>355</v>
      </c>
      <c r="C241" s="92">
        <v>717000000</v>
      </c>
      <c r="D241" s="92">
        <v>0</v>
      </c>
      <c r="E241" s="92">
        <v>0</v>
      </c>
      <c r="F241" s="92">
        <v>717000000</v>
      </c>
    </row>
    <row r="242" spans="1:6" x14ac:dyDescent="0.25">
      <c r="A242" s="36">
        <v>70</v>
      </c>
      <c r="B242" s="37" t="s">
        <v>356</v>
      </c>
      <c r="C242" s="92">
        <v>706000000</v>
      </c>
      <c r="D242" s="92">
        <v>0</v>
      </c>
      <c r="E242" s="92">
        <v>0</v>
      </c>
      <c r="F242" s="92">
        <v>706000000</v>
      </c>
    </row>
    <row r="243" spans="1:6" x14ac:dyDescent="0.25">
      <c r="A243" s="36">
        <v>71</v>
      </c>
      <c r="B243" s="37" t="s">
        <v>357</v>
      </c>
      <c r="C243" s="92">
        <v>504000000</v>
      </c>
      <c r="D243" s="92">
        <v>0</v>
      </c>
      <c r="E243" s="92">
        <v>0</v>
      </c>
      <c r="F243" s="92">
        <v>504000000</v>
      </c>
    </row>
    <row r="244" spans="1:6" x14ac:dyDescent="0.25">
      <c r="A244" s="36">
        <v>72</v>
      </c>
      <c r="B244" s="37" t="s">
        <v>358</v>
      </c>
      <c r="C244" s="92">
        <v>669000000</v>
      </c>
      <c r="D244" s="92">
        <v>0</v>
      </c>
      <c r="E244" s="92">
        <v>0</v>
      </c>
      <c r="F244" s="92">
        <v>669000000</v>
      </c>
    </row>
    <row r="245" spans="1:6" x14ac:dyDescent="0.25">
      <c r="A245" s="36">
        <v>73</v>
      </c>
      <c r="B245" s="37" t="s">
        <v>359</v>
      </c>
      <c r="C245" s="92">
        <v>346000000</v>
      </c>
      <c r="D245" s="92">
        <v>0</v>
      </c>
      <c r="E245" s="92">
        <v>0</v>
      </c>
      <c r="F245" s="92">
        <v>346000000</v>
      </c>
    </row>
    <row r="246" spans="1:6" x14ac:dyDescent="0.25">
      <c r="A246" s="36">
        <v>74</v>
      </c>
      <c r="B246" s="37" t="s">
        <v>537</v>
      </c>
      <c r="C246" s="92">
        <v>964000000</v>
      </c>
      <c r="D246" s="92">
        <v>0</v>
      </c>
      <c r="E246" s="92">
        <v>0</v>
      </c>
      <c r="F246" s="92">
        <v>964000000</v>
      </c>
    </row>
    <row r="247" spans="1:6" s="47" customFormat="1" ht="14.25" x14ac:dyDescent="0.2">
      <c r="A247" s="33" t="s">
        <v>552</v>
      </c>
      <c r="B247" s="35" t="s">
        <v>553</v>
      </c>
      <c r="C247" s="91">
        <v>345211614551</v>
      </c>
      <c r="D247" s="91">
        <v>24981014595</v>
      </c>
      <c r="E247" s="91">
        <v>358000000</v>
      </c>
      <c r="F247" s="91">
        <v>319872599956</v>
      </c>
    </row>
    <row r="248" spans="1:6" x14ac:dyDescent="0.25">
      <c r="A248" s="36">
        <v>1</v>
      </c>
      <c r="B248" s="37" t="s">
        <v>390</v>
      </c>
      <c r="C248" s="92">
        <v>4211000000</v>
      </c>
      <c r="D248" s="92">
        <v>243044834</v>
      </c>
      <c r="E248" s="92">
        <v>0</v>
      </c>
      <c r="F248" s="92">
        <v>3967955166</v>
      </c>
    </row>
    <row r="249" spans="1:6" x14ac:dyDescent="0.25">
      <c r="A249" s="36">
        <v>2</v>
      </c>
      <c r="B249" s="37" t="s">
        <v>479</v>
      </c>
      <c r="C249" s="92">
        <v>1389000000</v>
      </c>
      <c r="D249" s="92">
        <v>99668266</v>
      </c>
      <c r="E249" s="92">
        <v>0</v>
      </c>
      <c r="F249" s="92">
        <v>1289331734</v>
      </c>
    </row>
    <row r="250" spans="1:6" x14ac:dyDescent="0.25">
      <c r="A250" s="36">
        <v>3</v>
      </c>
      <c r="B250" s="37" t="s">
        <v>554</v>
      </c>
      <c r="C250" s="92">
        <v>1665000000</v>
      </c>
      <c r="D250" s="92">
        <v>0</v>
      </c>
      <c r="E250" s="92">
        <v>0</v>
      </c>
      <c r="F250" s="92">
        <v>1665000000</v>
      </c>
    </row>
    <row r="251" spans="1:6" x14ac:dyDescent="0.25">
      <c r="A251" s="36">
        <v>4</v>
      </c>
      <c r="B251" s="37" t="s">
        <v>555</v>
      </c>
      <c r="C251" s="92">
        <v>2304000000</v>
      </c>
      <c r="D251" s="92">
        <v>165811516</v>
      </c>
      <c r="E251" s="92">
        <v>0</v>
      </c>
      <c r="F251" s="92">
        <v>2138188484</v>
      </c>
    </row>
    <row r="252" spans="1:6" x14ac:dyDescent="0.25">
      <c r="A252" s="36">
        <v>5</v>
      </c>
      <c r="B252" s="37" t="s">
        <v>556</v>
      </c>
      <c r="C252" s="92">
        <v>712000000</v>
      </c>
      <c r="D252" s="92">
        <v>0</v>
      </c>
      <c r="E252" s="92">
        <v>0</v>
      </c>
      <c r="F252" s="92">
        <v>712000000</v>
      </c>
    </row>
    <row r="253" spans="1:6" x14ac:dyDescent="0.25">
      <c r="A253" s="36">
        <v>6</v>
      </c>
      <c r="B253" s="37" t="s">
        <v>557</v>
      </c>
      <c r="C253" s="92">
        <v>2122000000</v>
      </c>
      <c r="D253" s="92">
        <v>104342744</v>
      </c>
      <c r="E253" s="92">
        <v>0</v>
      </c>
      <c r="F253" s="92">
        <v>2017657256</v>
      </c>
    </row>
    <row r="254" spans="1:6" x14ac:dyDescent="0.25">
      <c r="A254" s="36">
        <v>7</v>
      </c>
      <c r="B254" s="37" t="s">
        <v>558</v>
      </c>
      <c r="C254" s="92">
        <v>991000000</v>
      </c>
      <c r="D254" s="92">
        <v>61348291</v>
      </c>
      <c r="E254" s="92">
        <v>0</v>
      </c>
      <c r="F254" s="92">
        <v>929651709</v>
      </c>
    </row>
    <row r="255" spans="1:6" x14ac:dyDescent="0.25">
      <c r="A255" s="36">
        <v>8</v>
      </c>
      <c r="B255" s="37" t="s">
        <v>559</v>
      </c>
      <c r="C255" s="92">
        <v>11639600000</v>
      </c>
      <c r="D255" s="92">
        <v>100150700</v>
      </c>
      <c r="E255" s="92">
        <v>0</v>
      </c>
      <c r="F255" s="92">
        <v>11539449300</v>
      </c>
    </row>
    <row r="256" spans="1:6" x14ac:dyDescent="0.25">
      <c r="A256" s="36">
        <v>9</v>
      </c>
      <c r="B256" s="37" t="s">
        <v>560</v>
      </c>
      <c r="C256" s="92">
        <v>2010211000</v>
      </c>
      <c r="D256" s="92">
        <v>159107168</v>
      </c>
      <c r="E256" s="92">
        <v>0</v>
      </c>
      <c r="F256" s="92">
        <v>1851103832</v>
      </c>
    </row>
    <row r="257" spans="1:6" x14ac:dyDescent="0.25">
      <c r="A257" s="36">
        <v>10</v>
      </c>
      <c r="B257" s="37" t="s">
        <v>561</v>
      </c>
      <c r="C257" s="92">
        <v>2440371000</v>
      </c>
      <c r="D257" s="92">
        <v>219814486</v>
      </c>
      <c r="E257" s="92">
        <v>0</v>
      </c>
      <c r="F257" s="92">
        <v>2220556514</v>
      </c>
    </row>
    <row r="258" spans="1:6" x14ac:dyDescent="0.25">
      <c r="A258" s="36">
        <v>11</v>
      </c>
      <c r="B258" s="37" t="s">
        <v>562</v>
      </c>
      <c r="C258" s="92">
        <v>2404512000</v>
      </c>
      <c r="D258" s="92">
        <v>190600146</v>
      </c>
      <c r="E258" s="92">
        <v>0</v>
      </c>
      <c r="F258" s="92">
        <v>2213911854</v>
      </c>
    </row>
    <row r="259" spans="1:6" x14ac:dyDescent="0.25">
      <c r="A259" s="36">
        <v>12</v>
      </c>
      <c r="B259" s="37" t="s">
        <v>563</v>
      </c>
      <c r="C259" s="92">
        <v>3025997000</v>
      </c>
      <c r="D259" s="92">
        <v>248463988</v>
      </c>
      <c r="E259" s="92">
        <v>0</v>
      </c>
      <c r="F259" s="92">
        <v>2777533012</v>
      </c>
    </row>
    <row r="260" spans="1:6" x14ac:dyDescent="0.25">
      <c r="A260" s="36">
        <v>13</v>
      </c>
      <c r="B260" s="37" t="s">
        <v>564</v>
      </c>
      <c r="C260" s="92">
        <v>3495455000</v>
      </c>
      <c r="D260" s="92">
        <v>287912646</v>
      </c>
      <c r="E260" s="92">
        <v>0</v>
      </c>
      <c r="F260" s="92">
        <v>3207542354</v>
      </c>
    </row>
    <row r="261" spans="1:6" x14ac:dyDescent="0.25">
      <c r="A261" s="36">
        <v>14</v>
      </c>
      <c r="B261" s="37" t="s">
        <v>565</v>
      </c>
      <c r="C261" s="92">
        <v>2664353000</v>
      </c>
      <c r="D261" s="92">
        <v>414532308</v>
      </c>
      <c r="E261" s="92">
        <v>0</v>
      </c>
      <c r="F261" s="92">
        <v>2249820692</v>
      </c>
    </row>
    <row r="262" spans="1:6" x14ac:dyDescent="0.25">
      <c r="A262" s="36">
        <v>15</v>
      </c>
      <c r="B262" s="37" t="s">
        <v>566</v>
      </c>
      <c r="C262" s="92">
        <v>3224942000</v>
      </c>
      <c r="D262" s="92">
        <v>278981795</v>
      </c>
      <c r="E262" s="92">
        <v>0</v>
      </c>
      <c r="F262" s="92">
        <v>2945960205</v>
      </c>
    </row>
    <row r="263" spans="1:6" x14ac:dyDescent="0.25">
      <c r="A263" s="36">
        <v>16</v>
      </c>
      <c r="B263" s="37" t="s">
        <v>567</v>
      </c>
      <c r="C263" s="92">
        <v>3262220000</v>
      </c>
      <c r="D263" s="92">
        <v>290688094</v>
      </c>
      <c r="E263" s="92">
        <v>0</v>
      </c>
      <c r="F263" s="92">
        <v>2971531906</v>
      </c>
    </row>
    <row r="264" spans="1:6" x14ac:dyDescent="0.25">
      <c r="A264" s="36">
        <v>17</v>
      </c>
      <c r="B264" s="37" t="s">
        <v>568</v>
      </c>
      <c r="C264" s="92">
        <v>3138075000</v>
      </c>
      <c r="D264" s="92">
        <v>230262026</v>
      </c>
      <c r="E264" s="92">
        <v>0</v>
      </c>
      <c r="F264" s="92">
        <v>2907812974</v>
      </c>
    </row>
    <row r="265" spans="1:6" x14ac:dyDescent="0.25">
      <c r="A265" s="36">
        <v>18</v>
      </c>
      <c r="B265" s="37" t="s">
        <v>569</v>
      </c>
      <c r="C265" s="92">
        <v>2187264000</v>
      </c>
      <c r="D265" s="92">
        <v>148687953</v>
      </c>
      <c r="E265" s="92">
        <v>0</v>
      </c>
      <c r="F265" s="92">
        <v>2038576047</v>
      </c>
    </row>
    <row r="266" spans="1:6" x14ac:dyDescent="0.25">
      <c r="A266" s="36">
        <v>19</v>
      </c>
      <c r="B266" s="37" t="s">
        <v>570</v>
      </c>
      <c r="C266" s="92">
        <v>2352832000</v>
      </c>
      <c r="D266" s="92">
        <v>149978902</v>
      </c>
      <c r="E266" s="92">
        <v>0</v>
      </c>
      <c r="F266" s="92">
        <v>2202853098</v>
      </c>
    </row>
    <row r="267" spans="1:6" x14ac:dyDescent="0.25">
      <c r="A267" s="36">
        <v>20</v>
      </c>
      <c r="B267" s="37" t="s">
        <v>571</v>
      </c>
      <c r="C267" s="92">
        <v>2073757000</v>
      </c>
      <c r="D267" s="92">
        <v>167903660</v>
      </c>
      <c r="E267" s="92">
        <v>0</v>
      </c>
      <c r="F267" s="92">
        <v>1905853340</v>
      </c>
    </row>
    <row r="268" spans="1:6" x14ac:dyDescent="0.25">
      <c r="A268" s="36">
        <v>21</v>
      </c>
      <c r="B268" s="37" t="s">
        <v>572</v>
      </c>
      <c r="C268" s="92">
        <v>2902610000</v>
      </c>
      <c r="D268" s="92">
        <v>267062517</v>
      </c>
      <c r="E268" s="92">
        <v>0</v>
      </c>
      <c r="F268" s="92">
        <v>2635547483</v>
      </c>
    </row>
    <row r="269" spans="1:6" x14ac:dyDescent="0.25">
      <c r="A269" s="36">
        <v>22</v>
      </c>
      <c r="B269" s="37" t="s">
        <v>573</v>
      </c>
      <c r="C269" s="92">
        <v>3789091000</v>
      </c>
      <c r="D269" s="92">
        <v>299210315</v>
      </c>
      <c r="E269" s="92">
        <v>0</v>
      </c>
      <c r="F269" s="92">
        <v>3489880685</v>
      </c>
    </row>
    <row r="270" spans="1:6" x14ac:dyDescent="0.25">
      <c r="A270" s="36">
        <v>23</v>
      </c>
      <c r="B270" s="37" t="s">
        <v>574</v>
      </c>
      <c r="C270" s="92">
        <v>1971174000</v>
      </c>
      <c r="D270" s="92">
        <v>167373348</v>
      </c>
      <c r="E270" s="92">
        <v>0</v>
      </c>
      <c r="F270" s="92">
        <v>1803800652</v>
      </c>
    </row>
    <row r="271" spans="1:6" x14ac:dyDescent="0.25">
      <c r="A271" s="36">
        <v>24</v>
      </c>
      <c r="B271" s="37" t="s">
        <v>575</v>
      </c>
      <c r="C271" s="92">
        <v>2950846000</v>
      </c>
      <c r="D271" s="92">
        <v>204152060</v>
      </c>
      <c r="E271" s="92">
        <v>0</v>
      </c>
      <c r="F271" s="92">
        <v>2746693940</v>
      </c>
    </row>
    <row r="272" spans="1:6" x14ac:dyDescent="0.25">
      <c r="A272" s="36">
        <v>25</v>
      </c>
      <c r="B272" s="37" t="s">
        <v>576</v>
      </c>
      <c r="C272" s="92">
        <v>2788837000</v>
      </c>
      <c r="D272" s="92">
        <v>226349457</v>
      </c>
      <c r="E272" s="92">
        <v>0</v>
      </c>
      <c r="F272" s="92">
        <v>2562487543</v>
      </c>
    </row>
    <row r="273" spans="1:6" x14ac:dyDescent="0.25">
      <c r="A273" s="36">
        <v>26</v>
      </c>
      <c r="B273" s="37" t="s">
        <v>577</v>
      </c>
      <c r="C273" s="92">
        <v>1710552000</v>
      </c>
      <c r="D273" s="92">
        <v>146028748</v>
      </c>
      <c r="E273" s="92">
        <v>0</v>
      </c>
      <c r="F273" s="92">
        <v>1564523252</v>
      </c>
    </row>
    <row r="274" spans="1:6" x14ac:dyDescent="0.25">
      <c r="A274" s="36">
        <v>27</v>
      </c>
      <c r="B274" s="37" t="s">
        <v>578</v>
      </c>
      <c r="C274" s="92">
        <v>1968005000</v>
      </c>
      <c r="D274" s="92">
        <v>172838090</v>
      </c>
      <c r="E274" s="92">
        <v>0</v>
      </c>
      <c r="F274" s="92">
        <v>1795166910</v>
      </c>
    </row>
    <row r="275" spans="1:6" x14ac:dyDescent="0.25">
      <c r="A275" s="36">
        <v>28</v>
      </c>
      <c r="B275" s="37" t="s">
        <v>579</v>
      </c>
      <c r="C275" s="92">
        <v>2588024000</v>
      </c>
      <c r="D275" s="92">
        <v>185672023</v>
      </c>
      <c r="E275" s="92">
        <v>0</v>
      </c>
      <c r="F275" s="92">
        <v>2402351977</v>
      </c>
    </row>
    <row r="276" spans="1:6" x14ac:dyDescent="0.25">
      <c r="A276" s="36">
        <v>29</v>
      </c>
      <c r="B276" s="37" t="s">
        <v>299</v>
      </c>
      <c r="C276" s="92">
        <v>2524249000</v>
      </c>
      <c r="D276" s="92">
        <v>222485383</v>
      </c>
      <c r="E276" s="92">
        <v>0</v>
      </c>
      <c r="F276" s="92">
        <v>2301763617</v>
      </c>
    </row>
    <row r="277" spans="1:6" x14ac:dyDescent="0.25">
      <c r="A277" s="36">
        <v>30</v>
      </c>
      <c r="B277" s="37" t="s">
        <v>580</v>
      </c>
      <c r="C277" s="92">
        <v>2020613000</v>
      </c>
      <c r="D277" s="92">
        <v>189785152</v>
      </c>
      <c r="E277" s="92">
        <v>0</v>
      </c>
      <c r="F277" s="92">
        <v>1830827848</v>
      </c>
    </row>
    <row r="278" spans="1:6" x14ac:dyDescent="0.25">
      <c r="A278" s="36">
        <v>31</v>
      </c>
      <c r="B278" s="37" t="s">
        <v>581</v>
      </c>
      <c r="C278" s="92">
        <v>6199328000</v>
      </c>
      <c r="D278" s="92">
        <v>460847538</v>
      </c>
      <c r="E278" s="92">
        <v>0</v>
      </c>
      <c r="F278" s="92">
        <v>5738480462</v>
      </c>
    </row>
    <row r="279" spans="1:6" x14ac:dyDescent="0.25">
      <c r="A279" s="36">
        <v>32</v>
      </c>
      <c r="B279" s="37" t="s">
        <v>582</v>
      </c>
      <c r="C279" s="92">
        <v>2468935000</v>
      </c>
      <c r="D279" s="92">
        <v>190742811</v>
      </c>
      <c r="E279" s="92">
        <v>0</v>
      </c>
      <c r="F279" s="92">
        <v>2278192189</v>
      </c>
    </row>
    <row r="280" spans="1:6" x14ac:dyDescent="0.25">
      <c r="A280" s="36">
        <v>33</v>
      </c>
      <c r="B280" s="37" t="s">
        <v>583</v>
      </c>
      <c r="C280" s="92">
        <v>4868505000</v>
      </c>
      <c r="D280" s="92">
        <v>358235145</v>
      </c>
      <c r="E280" s="92">
        <v>0</v>
      </c>
      <c r="F280" s="92">
        <v>4510269855</v>
      </c>
    </row>
    <row r="281" spans="1:6" x14ac:dyDescent="0.25">
      <c r="A281" s="36">
        <v>34</v>
      </c>
      <c r="B281" s="37" t="s">
        <v>584</v>
      </c>
      <c r="C281" s="92">
        <v>4974495000</v>
      </c>
      <c r="D281" s="92">
        <v>382202881</v>
      </c>
      <c r="E281" s="92">
        <v>0</v>
      </c>
      <c r="F281" s="92">
        <v>4592292119</v>
      </c>
    </row>
    <row r="282" spans="1:6" x14ac:dyDescent="0.25">
      <c r="A282" s="36">
        <v>35</v>
      </c>
      <c r="B282" s="37" t="s">
        <v>585</v>
      </c>
      <c r="C282" s="92">
        <v>2989846000</v>
      </c>
      <c r="D282" s="92">
        <v>239184578</v>
      </c>
      <c r="E282" s="92">
        <v>0</v>
      </c>
      <c r="F282" s="92">
        <v>2750661422</v>
      </c>
    </row>
    <row r="283" spans="1:6" x14ac:dyDescent="0.25">
      <c r="A283" s="36">
        <v>36</v>
      </c>
      <c r="B283" s="37" t="s">
        <v>586</v>
      </c>
      <c r="C283" s="92">
        <v>6189995000</v>
      </c>
      <c r="D283" s="92">
        <v>521252691</v>
      </c>
      <c r="E283" s="92">
        <v>0</v>
      </c>
      <c r="F283" s="92">
        <v>5668742309</v>
      </c>
    </row>
    <row r="284" spans="1:6" x14ac:dyDescent="0.25">
      <c r="A284" s="36">
        <v>37</v>
      </c>
      <c r="B284" s="37" t="s">
        <v>587</v>
      </c>
      <c r="C284" s="92">
        <v>3600933000</v>
      </c>
      <c r="D284" s="92">
        <v>300773398</v>
      </c>
      <c r="E284" s="92">
        <v>0</v>
      </c>
      <c r="F284" s="92">
        <v>3300159602</v>
      </c>
    </row>
    <row r="285" spans="1:6" x14ac:dyDescent="0.25">
      <c r="A285" s="36">
        <v>38</v>
      </c>
      <c r="B285" s="37" t="s">
        <v>588</v>
      </c>
      <c r="C285" s="92">
        <v>2925693000</v>
      </c>
      <c r="D285" s="92">
        <v>222509347</v>
      </c>
      <c r="E285" s="92">
        <v>0</v>
      </c>
      <c r="F285" s="92">
        <v>2703183653</v>
      </c>
    </row>
    <row r="286" spans="1:6" x14ac:dyDescent="0.25">
      <c r="A286" s="36">
        <v>39</v>
      </c>
      <c r="B286" s="37" t="s">
        <v>589</v>
      </c>
      <c r="C286" s="92">
        <v>3082116000</v>
      </c>
      <c r="D286" s="92">
        <v>250751098</v>
      </c>
      <c r="E286" s="92">
        <v>0</v>
      </c>
      <c r="F286" s="92">
        <v>2831364902</v>
      </c>
    </row>
    <row r="287" spans="1:6" x14ac:dyDescent="0.25">
      <c r="A287" s="36">
        <v>40</v>
      </c>
      <c r="B287" s="37" t="s">
        <v>590</v>
      </c>
      <c r="C287" s="92">
        <v>4532515000</v>
      </c>
      <c r="D287" s="92">
        <v>445172493</v>
      </c>
      <c r="E287" s="92">
        <v>0</v>
      </c>
      <c r="F287" s="92">
        <v>4087342507</v>
      </c>
    </row>
    <row r="288" spans="1:6" x14ac:dyDescent="0.25">
      <c r="A288" s="36">
        <v>41</v>
      </c>
      <c r="B288" s="37" t="s">
        <v>591</v>
      </c>
      <c r="C288" s="92">
        <v>3967172000</v>
      </c>
      <c r="D288" s="92">
        <v>357724772</v>
      </c>
      <c r="E288" s="92">
        <v>0</v>
      </c>
      <c r="F288" s="92">
        <v>3609447228</v>
      </c>
    </row>
    <row r="289" spans="1:6" x14ac:dyDescent="0.25">
      <c r="A289" s="36">
        <v>42</v>
      </c>
      <c r="B289" s="37" t="s">
        <v>592</v>
      </c>
      <c r="C289" s="92">
        <v>3678260000</v>
      </c>
      <c r="D289" s="92">
        <v>288821370</v>
      </c>
      <c r="E289" s="92">
        <v>0</v>
      </c>
      <c r="F289" s="92">
        <v>3389438630</v>
      </c>
    </row>
    <row r="290" spans="1:6" x14ac:dyDescent="0.25">
      <c r="A290" s="36">
        <v>43</v>
      </c>
      <c r="B290" s="37" t="s">
        <v>593</v>
      </c>
      <c r="C290" s="92">
        <v>4772611000</v>
      </c>
      <c r="D290" s="92">
        <v>379247540</v>
      </c>
      <c r="E290" s="92">
        <v>0</v>
      </c>
      <c r="F290" s="92">
        <v>4393363460</v>
      </c>
    </row>
    <row r="291" spans="1:6" x14ac:dyDescent="0.25">
      <c r="A291" s="36">
        <v>44</v>
      </c>
      <c r="B291" s="37" t="s">
        <v>594</v>
      </c>
      <c r="C291" s="92">
        <v>2805906000</v>
      </c>
      <c r="D291" s="92">
        <v>259816465</v>
      </c>
      <c r="E291" s="92">
        <v>0</v>
      </c>
      <c r="F291" s="92">
        <v>2546089535</v>
      </c>
    </row>
    <row r="292" spans="1:6" x14ac:dyDescent="0.25">
      <c r="A292" s="36">
        <v>45</v>
      </c>
      <c r="B292" s="37" t="s">
        <v>595</v>
      </c>
      <c r="C292" s="92">
        <v>4143908000</v>
      </c>
      <c r="D292" s="92">
        <v>305520719</v>
      </c>
      <c r="E292" s="92">
        <v>0</v>
      </c>
      <c r="F292" s="92">
        <v>3838387281</v>
      </c>
    </row>
    <row r="293" spans="1:6" x14ac:dyDescent="0.25">
      <c r="A293" s="36">
        <v>46</v>
      </c>
      <c r="B293" s="37" t="s">
        <v>596</v>
      </c>
      <c r="C293" s="92">
        <v>3187784000</v>
      </c>
      <c r="D293" s="92">
        <v>232056113</v>
      </c>
      <c r="E293" s="92">
        <v>0</v>
      </c>
      <c r="F293" s="92">
        <v>2955727887</v>
      </c>
    </row>
    <row r="294" spans="1:6" x14ac:dyDescent="0.25">
      <c r="A294" s="36">
        <v>47</v>
      </c>
      <c r="B294" s="37" t="s">
        <v>597</v>
      </c>
      <c r="C294" s="92">
        <v>4646864000</v>
      </c>
      <c r="D294" s="92">
        <v>381183694</v>
      </c>
      <c r="E294" s="92">
        <v>0</v>
      </c>
      <c r="F294" s="92">
        <v>4265680306</v>
      </c>
    </row>
    <row r="295" spans="1:6" x14ac:dyDescent="0.25">
      <c r="A295" s="36">
        <v>48</v>
      </c>
      <c r="B295" s="37" t="s">
        <v>598</v>
      </c>
      <c r="C295" s="92">
        <v>2693041000</v>
      </c>
      <c r="D295" s="92">
        <v>208827168</v>
      </c>
      <c r="E295" s="92">
        <v>0</v>
      </c>
      <c r="F295" s="92">
        <v>2484213832</v>
      </c>
    </row>
    <row r="296" spans="1:6" x14ac:dyDescent="0.25">
      <c r="A296" s="36">
        <v>49</v>
      </c>
      <c r="B296" s="37" t="s">
        <v>599</v>
      </c>
      <c r="C296" s="92">
        <v>3628617000</v>
      </c>
      <c r="D296" s="92">
        <v>263187802</v>
      </c>
      <c r="E296" s="92">
        <v>0</v>
      </c>
      <c r="F296" s="92">
        <v>3365429198</v>
      </c>
    </row>
    <row r="297" spans="1:6" x14ac:dyDescent="0.25">
      <c r="A297" s="36">
        <v>50</v>
      </c>
      <c r="B297" s="37" t="s">
        <v>600</v>
      </c>
      <c r="C297" s="92">
        <v>3045426000</v>
      </c>
      <c r="D297" s="92">
        <v>223857769</v>
      </c>
      <c r="E297" s="92">
        <v>0</v>
      </c>
      <c r="F297" s="92">
        <v>2821568231</v>
      </c>
    </row>
    <row r="298" spans="1:6" x14ac:dyDescent="0.25">
      <c r="A298" s="36">
        <v>51</v>
      </c>
      <c r="B298" s="37" t="s">
        <v>601</v>
      </c>
      <c r="C298" s="92">
        <v>3615837000</v>
      </c>
      <c r="D298" s="92">
        <v>254644321</v>
      </c>
      <c r="E298" s="92">
        <v>0</v>
      </c>
      <c r="F298" s="92">
        <v>3361192679</v>
      </c>
    </row>
    <row r="299" spans="1:6" x14ac:dyDescent="0.25">
      <c r="A299" s="36">
        <v>52</v>
      </c>
      <c r="B299" s="37" t="s">
        <v>602</v>
      </c>
      <c r="C299" s="92">
        <v>2462421000</v>
      </c>
      <c r="D299" s="92">
        <v>212337104</v>
      </c>
      <c r="E299" s="92">
        <v>0</v>
      </c>
      <c r="F299" s="92">
        <v>2250083896</v>
      </c>
    </row>
    <row r="300" spans="1:6" x14ac:dyDescent="0.25">
      <c r="A300" s="36">
        <v>53</v>
      </c>
      <c r="B300" s="37" t="s">
        <v>603</v>
      </c>
      <c r="C300" s="92">
        <v>3716145000</v>
      </c>
      <c r="D300" s="92">
        <v>262957736</v>
      </c>
      <c r="E300" s="92">
        <v>0</v>
      </c>
      <c r="F300" s="92">
        <v>3453187264</v>
      </c>
    </row>
    <row r="301" spans="1:6" x14ac:dyDescent="0.25">
      <c r="A301" s="36">
        <v>54</v>
      </c>
      <c r="B301" s="37" t="s">
        <v>604</v>
      </c>
      <c r="C301" s="92">
        <v>3365154000</v>
      </c>
      <c r="D301" s="92">
        <v>258151603</v>
      </c>
      <c r="E301" s="92">
        <v>0</v>
      </c>
      <c r="F301" s="92">
        <v>3107002397</v>
      </c>
    </row>
    <row r="302" spans="1:6" x14ac:dyDescent="0.25">
      <c r="A302" s="36">
        <v>55</v>
      </c>
      <c r="B302" s="37" t="s">
        <v>605</v>
      </c>
      <c r="C302" s="92">
        <v>3011883000</v>
      </c>
      <c r="D302" s="92">
        <v>261176644</v>
      </c>
      <c r="E302" s="92">
        <v>0</v>
      </c>
      <c r="F302" s="92">
        <v>2750706356</v>
      </c>
    </row>
    <row r="303" spans="1:6" x14ac:dyDescent="0.25">
      <c r="A303" s="36">
        <v>56</v>
      </c>
      <c r="B303" s="37" t="s">
        <v>606</v>
      </c>
      <c r="C303" s="92">
        <v>2888889000</v>
      </c>
      <c r="D303" s="92">
        <v>527697206</v>
      </c>
      <c r="E303" s="92">
        <v>0</v>
      </c>
      <c r="F303" s="92">
        <v>2361191794</v>
      </c>
    </row>
    <row r="304" spans="1:6" x14ac:dyDescent="0.25">
      <c r="A304" s="36">
        <v>57</v>
      </c>
      <c r="B304" s="37" t="s">
        <v>607</v>
      </c>
      <c r="C304" s="92">
        <v>2404651000</v>
      </c>
      <c r="D304" s="92">
        <v>183371336</v>
      </c>
      <c r="E304" s="92">
        <v>0</v>
      </c>
      <c r="F304" s="92">
        <v>2221279664</v>
      </c>
    </row>
    <row r="305" spans="1:6" x14ac:dyDescent="0.25">
      <c r="A305" s="36">
        <v>58</v>
      </c>
      <c r="B305" s="37" t="s">
        <v>608</v>
      </c>
      <c r="C305" s="92">
        <v>2616690000</v>
      </c>
      <c r="D305" s="92">
        <v>247085059</v>
      </c>
      <c r="E305" s="92">
        <v>0</v>
      </c>
      <c r="F305" s="92">
        <v>2369604941</v>
      </c>
    </row>
    <row r="306" spans="1:6" x14ac:dyDescent="0.25">
      <c r="A306" s="36">
        <v>59</v>
      </c>
      <c r="B306" s="37" t="s">
        <v>609</v>
      </c>
      <c r="C306" s="92">
        <v>3874913000</v>
      </c>
      <c r="D306" s="92">
        <v>301943995</v>
      </c>
      <c r="E306" s="92">
        <v>0</v>
      </c>
      <c r="F306" s="92">
        <v>3572969005</v>
      </c>
    </row>
    <row r="307" spans="1:6" x14ac:dyDescent="0.25">
      <c r="A307" s="36">
        <v>60</v>
      </c>
      <c r="B307" s="37" t="s">
        <v>610</v>
      </c>
      <c r="C307" s="92">
        <v>2511386000</v>
      </c>
      <c r="D307" s="92">
        <v>208663065</v>
      </c>
      <c r="E307" s="92">
        <v>0</v>
      </c>
      <c r="F307" s="92">
        <v>2302722935</v>
      </c>
    </row>
    <row r="308" spans="1:6" x14ac:dyDescent="0.25">
      <c r="A308" s="36">
        <v>61</v>
      </c>
      <c r="B308" s="37" t="s">
        <v>611</v>
      </c>
      <c r="C308" s="92">
        <v>3809332000</v>
      </c>
      <c r="D308" s="92">
        <v>295030046</v>
      </c>
      <c r="E308" s="92">
        <v>0</v>
      </c>
      <c r="F308" s="92">
        <v>3514301954</v>
      </c>
    </row>
    <row r="309" spans="1:6" x14ac:dyDescent="0.25">
      <c r="A309" s="36">
        <v>62</v>
      </c>
      <c r="B309" s="37" t="s">
        <v>612</v>
      </c>
      <c r="C309" s="92">
        <v>2665960000</v>
      </c>
      <c r="D309" s="92">
        <v>230837732</v>
      </c>
      <c r="E309" s="92">
        <v>0</v>
      </c>
      <c r="F309" s="92">
        <v>2435122268</v>
      </c>
    </row>
    <row r="310" spans="1:6" x14ac:dyDescent="0.25">
      <c r="A310" s="36">
        <v>63</v>
      </c>
      <c r="B310" s="37" t="s">
        <v>613</v>
      </c>
      <c r="C310" s="92">
        <v>4393408000</v>
      </c>
      <c r="D310" s="92">
        <v>368207358</v>
      </c>
      <c r="E310" s="92">
        <v>0</v>
      </c>
      <c r="F310" s="92">
        <v>4025200642</v>
      </c>
    </row>
    <row r="311" spans="1:6" x14ac:dyDescent="0.25">
      <c r="A311" s="36">
        <v>64</v>
      </c>
      <c r="B311" s="37" t="s">
        <v>614</v>
      </c>
      <c r="C311" s="92">
        <v>3884236000</v>
      </c>
      <c r="D311" s="92">
        <v>295979893</v>
      </c>
      <c r="E311" s="92">
        <v>0</v>
      </c>
      <c r="F311" s="92">
        <v>3588256107</v>
      </c>
    </row>
    <row r="312" spans="1:6" x14ac:dyDescent="0.25">
      <c r="A312" s="36">
        <v>65</v>
      </c>
      <c r="B312" s="37" t="s">
        <v>615</v>
      </c>
      <c r="C312" s="92">
        <v>2642419000</v>
      </c>
      <c r="D312" s="92">
        <v>210395896</v>
      </c>
      <c r="E312" s="92">
        <v>0</v>
      </c>
      <c r="F312" s="92">
        <v>2432023104</v>
      </c>
    </row>
    <row r="313" spans="1:6" x14ac:dyDescent="0.25">
      <c r="A313" s="36">
        <v>66</v>
      </c>
      <c r="B313" s="37" t="s">
        <v>616</v>
      </c>
      <c r="C313" s="92">
        <v>2518954000</v>
      </c>
      <c r="D313" s="92">
        <v>193734635</v>
      </c>
      <c r="E313" s="92">
        <v>0</v>
      </c>
      <c r="F313" s="92">
        <v>2325219365</v>
      </c>
    </row>
    <row r="314" spans="1:6" x14ac:dyDescent="0.25">
      <c r="A314" s="36">
        <v>67</v>
      </c>
      <c r="B314" s="37" t="s">
        <v>617</v>
      </c>
      <c r="C314" s="92">
        <v>3757921000</v>
      </c>
      <c r="D314" s="92">
        <v>267702816</v>
      </c>
      <c r="E314" s="92">
        <v>0</v>
      </c>
      <c r="F314" s="92">
        <v>3490218184</v>
      </c>
    </row>
    <row r="315" spans="1:6" x14ac:dyDescent="0.25">
      <c r="A315" s="36">
        <v>68</v>
      </c>
      <c r="B315" s="37" t="s">
        <v>618</v>
      </c>
      <c r="C315" s="92">
        <v>3994793000</v>
      </c>
      <c r="D315" s="92">
        <v>305955295</v>
      </c>
      <c r="E315" s="92">
        <v>0</v>
      </c>
      <c r="F315" s="92">
        <v>3688837705</v>
      </c>
    </row>
    <row r="316" spans="1:6" x14ac:dyDescent="0.25">
      <c r="A316" s="36">
        <v>69</v>
      </c>
      <c r="B316" s="37" t="s">
        <v>619</v>
      </c>
      <c r="C316" s="92">
        <v>8570303000</v>
      </c>
      <c r="D316" s="92">
        <v>427386777</v>
      </c>
      <c r="E316" s="92">
        <v>0</v>
      </c>
      <c r="F316" s="92">
        <v>8142916223</v>
      </c>
    </row>
    <row r="317" spans="1:6" x14ac:dyDescent="0.25">
      <c r="A317" s="36">
        <v>70</v>
      </c>
      <c r="B317" s="37" t="s">
        <v>620</v>
      </c>
      <c r="C317" s="92">
        <v>1987020000</v>
      </c>
      <c r="D317" s="92">
        <v>147470757</v>
      </c>
      <c r="E317" s="92">
        <v>0</v>
      </c>
      <c r="F317" s="92">
        <v>1839549243</v>
      </c>
    </row>
    <row r="318" spans="1:6" x14ac:dyDescent="0.25">
      <c r="A318" s="36">
        <v>71</v>
      </c>
      <c r="B318" s="37" t="s">
        <v>621</v>
      </c>
      <c r="C318" s="92">
        <v>2910390000</v>
      </c>
      <c r="D318" s="92">
        <v>554472410</v>
      </c>
      <c r="E318" s="92">
        <v>0</v>
      </c>
      <c r="F318" s="92">
        <v>2355917590</v>
      </c>
    </row>
    <row r="319" spans="1:6" x14ac:dyDescent="0.25">
      <c r="A319" s="36">
        <v>72</v>
      </c>
      <c r="B319" s="37" t="s">
        <v>622</v>
      </c>
      <c r="C319" s="92">
        <v>2767604000</v>
      </c>
      <c r="D319" s="92">
        <v>218481096</v>
      </c>
      <c r="E319" s="92">
        <v>0</v>
      </c>
      <c r="F319" s="92">
        <v>2549122904</v>
      </c>
    </row>
    <row r="320" spans="1:6" x14ac:dyDescent="0.25">
      <c r="A320" s="36">
        <v>73</v>
      </c>
      <c r="B320" s="37" t="s">
        <v>623</v>
      </c>
      <c r="C320" s="92">
        <v>3571180000</v>
      </c>
      <c r="D320" s="92">
        <v>268108369</v>
      </c>
      <c r="E320" s="92">
        <v>0</v>
      </c>
      <c r="F320" s="92">
        <v>3303071631</v>
      </c>
    </row>
    <row r="321" spans="1:6" x14ac:dyDescent="0.25">
      <c r="A321" s="36">
        <v>74</v>
      </c>
      <c r="B321" s="37" t="s">
        <v>624</v>
      </c>
      <c r="C321" s="92">
        <v>2923047000</v>
      </c>
      <c r="D321" s="92">
        <v>345672198</v>
      </c>
      <c r="E321" s="92">
        <v>0</v>
      </c>
      <c r="F321" s="92">
        <v>2577374802</v>
      </c>
    </row>
    <row r="322" spans="1:6" x14ac:dyDescent="0.25">
      <c r="A322" s="36">
        <v>75</v>
      </c>
      <c r="B322" s="37" t="s">
        <v>448</v>
      </c>
      <c r="C322" s="92">
        <v>473000000</v>
      </c>
      <c r="D322" s="92">
        <v>36982584</v>
      </c>
      <c r="E322" s="92">
        <v>0</v>
      </c>
      <c r="F322" s="92">
        <v>436017416</v>
      </c>
    </row>
    <row r="323" spans="1:6" x14ac:dyDescent="0.25">
      <c r="A323" s="36">
        <v>76</v>
      </c>
      <c r="B323" s="37" t="s">
        <v>449</v>
      </c>
      <c r="C323" s="92">
        <v>53146500000</v>
      </c>
      <c r="D323" s="92">
        <v>2585052000</v>
      </c>
      <c r="E323" s="92">
        <v>358000000</v>
      </c>
      <c r="F323" s="92">
        <v>50203448000</v>
      </c>
    </row>
    <row r="324" spans="1:6" x14ac:dyDescent="0.25">
      <c r="A324" s="36">
        <v>77</v>
      </c>
      <c r="B324" s="37" t="s">
        <v>450</v>
      </c>
      <c r="C324" s="92">
        <v>602000000</v>
      </c>
      <c r="D324" s="92">
        <v>73238575</v>
      </c>
      <c r="E324" s="92">
        <v>0</v>
      </c>
      <c r="F324" s="92">
        <v>528761425</v>
      </c>
    </row>
    <row r="325" spans="1:6" x14ac:dyDescent="0.25">
      <c r="A325" s="36">
        <v>78</v>
      </c>
      <c r="B325" s="37" t="s">
        <v>625</v>
      </c>
      <c r="C325" s="92">
        <v>3745000000</v>
      </c>
      <c r="D325" s="92">
        <v>194608073</v>
      </c>
      <c r="E325" s="92">
        <v>0</v>
      </c>
      <c r="F325" s="92">
        <v>3550391927</v>
      </c>
    </row>
    <row r="326" spans="1:6" x14ac:dyDescent="0.25">
      <c r="A326" s="36">
        <v>79</v>
      </c>
      <c r="B326" s="37" t="s">
        <v>350</v>
      </c>
      <c r="C326" s="92">
        <v>26753240000</v>
      </c>
      <c r="D326" s="92">
        <v>2100380225</v>
      </c>
      <c r="E326" s="92">
        <v>0</v>
      </c>
      <c r="F326" s="92">
        <v>24652859775</v>
      </c>
    </row>
    <row r="327" spans="1:6" x14ac:dyDescent="0.25">
      <c r="A327" s="36">
        <v>80</v>
      </c>
      <c r="B327" s="37" t="s">
        <v>351</v>
      </c>
      <c r="C327" s="92">
        <v>1192874551</v>
      </c>
      <c r="D327" s="92">
        <v>56338528</v>
      </c>
      <c r="E327" s="92">
        <v>0</v>
      </c>
      <c r="F327" s="92">
        <v>1136536023</v>
      </c>
    </row>
    <row r="328" spans="1:6" x14ac:dyDescent="0.25">
      <c r="A328" s="36">
        <v>81</v>
      </c>
      <c r="B328" s="37" t="s">
        <v>626</v>
      </c>
      <c r="C328" s="92">
        <v>749000000</v>
      </c>
      <c r="D328" s="92">
        <v>71523000</v>
      </c>
      <c r="E328" s="92">
        <v>0</v>
      </c>
      <c r="F328" s="92">
        <v>677477000</v>
      </c>
    </row>
    <row r="329" spans="1:6" x14ac:dyDescent="0.25">
      <c r="A329" s="36">
        <v>82</v>
      </c>
      <c r="B329" s="37" t="s">
        <v>627</v>
      </c>
      <c r="C329" s="92">
        <v>1181500000</v>
      </c>
      <c r="D329" s="92">
        <v>91403320</v>
      </c>
      <c r="E329" s="92">
        <v>0</v>
      </c>
      <c r="F329" s="92">
        <v>1090096680</v>
      </c>
    </row>
    <row r="330" spans="1:6" x14ac:dyDescent="0.25">
      <c r="A330" s="36">
        <v>83</v>
      </c>
      <c r="B330" s="37" t="s">
        <v>536</v>
      </c>
      <c r="C330" s="92">
        <v>5748000000</v>
      </c>
      <c r="D330" s="92">
        <v>606261000</v>
      </c>
      <c r="E330" s="92">
        <v>0</v>
      </c>
      <c r="F330" s="92">
        <v>5141739000</v>
      </c>
    </row>
    <row r="331" spans="1:6" x14ac:dyDescent="0.25">
      <c r="A331" s="36">
        <v>84</v>
      </c>
      <c r="B331" s="37" t="s">
        <v>355</v>
      </c>
      <c r="C331" s="92">
        <v>750000000</v>
      </c>
      <c r="D331" s="92">
        <v>52131875</v>
      </c>
      <c r="E331" s="92">
        <v>0</v>
      </c>
      <c r="F331" s="92">
        <v>697868125</v>
      </c>
    </row>
    <row r="332" spans="1:6" x14ac:dyDescent="0.25">
      <c r="A332" s="36">
        <v>85</v>
      </c>
      <c r="B332" s="37" t="s">
        <v>356</v>
      </c>
      <c r="C332" s="92">
        <v>699000000</v>
      </c>
      <c r="D332" s="92">
        <v>40670050</v>
      </c>
      <c r="E332" s="92">
        <v>0</v>
      </c>
      <c r="F332" s="92">
        <v>658329950</v>
      </c>
    </row>
    <row r="333" spans="1:6" x14ac:dyDescent="0.25">
      <c r="A333" s="36">
        <v>86</v>
      </c>
      <c r="B333" s="37" t="s">
        <v>357</v>
      </c>
      <c r="C333" s="92">
        <v>703000000</v>
      </c>
      <c r="D333" s="92">
        <v>41701200</v>
      </c>
      <c r="E333" s="92">
        <v>0</v>
      </c>
      <c r="F333" s="92">
        <v>661298800</v>
      </c>
    </row>
    <row r="334" spans="1:6" x14ac:dyDescent="0.25">
      <c r="A334" s="36">
        <v>87</v>
      </c>
      <c r="B334" s="37" t="s">
        <v>358</v>
      </c>
      <c r="C334" s="92">
        <v>951000000</v>
      </c>
      <c r="D334" s="92">
        <v>0</v>
      </c>
      <c r="E334" s="92">
        <v>0</v>
      </c>
      <c r="F334" s="92">
        <v>951000000</v>
      </c>
    </row>
    <row r="335" spans="1:6" x14ac:dyDescent="0.25">
      <c r="A335" s="36">
        <v>88</v>
      </c>
      <c r="B335" s="37" t="s">
        <v>359</v>
      </c>
      <c r="C335" s="92">
        <v>376500000</v>
      </c>
      <c r="D335" s="92">
        <v>21660995</v>
      </c>
      <c r="E335" s="92">
        <v>0</v>
      </c>
      <c r="F335" s="92">
        <v>354839005</v>
      </c>
    </row>
    <row r="336" spans="1:6" x14ac:dyDescent="0.25">
      <c r="A336" s="36">
        <v>89</v>
      </c>
      <c r="B336" s="37" t="s">
        <v>360</v>
      </c>
      <c r="C336" s="92">
        <v>394000000</v>
      </c>
      <c r="D336" s="92">
        <v>43941415</v>
      </c>
      <c r="E336" s="92">
        <v>0</v>
      </c>
      <c r="F336" s="92">
        <v>350058585</v>
      </c>
    </row>
    <row r="337" spans="1:6" x14ac:dyDescent="0.25">
      <c r="A337" s="36">
        <v>90</v>
      </c>
      <c r="B337" s="37" t="s">
        <v>361</v>
      </c>
      <c r="C337" s="92">
        <v>241000000</v>
      </c>
      <c r="D337" s="92">
        <v>36377100</v>
      </c>
      <c r="E337" s="92">
        <v>0</v>
      </c>
      <c r="F337" s="92">
        <v>204622900</v>
      </c>
    </row>
    <row r="338" spans="1:6" x14ac:dyDescent="0.25">
      <c r="A338" s="36">
        <v>91</v>
      </c>
      <c r="B338" s="37" t="s">
        <v>628</v>
      </c>
      <c r="C338" s="92">
        <v>149924000</v>
      </c>
      <c r="D338" s="92">
        <v>0</v>
      </c>
      <c r="E338" s="92">
        <v>0</v>
      </c>
      <c r="F338" s="92">
        <v>149924000</v>
      </c>
    </row>
    <row r="339" spans="1:6" x14ac:dyDescent="0.25">
      <c r="A339" s="36">
        <v>92</v>
      </c>
      <c r="B339" s="37" t="s">
        <v>363</v>
      </c>
      <c r="C339" s="92">
        <v>3986000000</v>
      </c>
      <c r="D339" s="92">
        <v>0</v>
      </c>
      <c r="E339" s="92">
        <v>0</v>
      </c>
      <c r="F339" s="92">
        <v>3986000000</v>
      </c>
    </row>
    <row r="340" spans="1:6" x14ac:dyDescent="0.25">
      <c r="A340" s="36">
        <v>93</v>
      </c>
      <c r="B340" s="37" t="s">
        <v>537</v>
      </c>
      <c r="C340" s="92">
        <v>1436000000</v>
      </c>
      <c r="D340" s="92">
        <v>47109300</v>
      </c>
      <c r="E340" s="92">
        <v>0</v>
      </c>
      <c r="F340" s="92">
        <v>1388890700</v>
      </c>
    </row>
    <row r="341" spans="1:6" x14ac:dyDescent="0.25">
      <c r="A341" s="36">
        <v>94</v>
      </c>
      <c r="B341" s="37" t="s">
        <v>630</v>
      </c>
      <c r="C341" s="92">
        <v>20000000</v>
      </c>
      <c r="D341" s="92">
        <v>0</v>
      </c>
      <c r="E341" s="92">
        <v>0</v>
      </c>
      <c r="F341" s="92">
        <v>20000000</v>
      </c>
    </row>
    <row r="342" spans="1:6" x14ac:dyDescent="0.25">
      <c r="A342" s="36">
        <v>95</v>
      </c>
      <c r="B342" s="37" t="s">
        <v>631</v>
      </c>
      <c r="C342" s="92">
        <v>120000000</v>
      </c>
      <c r="D342" s="92">
        <v>120000000</v>
      </c>
      <c r="E342" s="92">
        <v>0</v>
      </c>
      <c r="F342" s="92">
        <v>0</v>
      </c>
    </row>
    <row r="343" spans="1:6" s="47" customFormat="1" ht="14.25" x14ac:dyDescent="0.2">
      <c r="A343" s="33" t="s">
        <v>653</v>
      </c>
      <c r="B343" s="35" t="s">
        <v>654</v>
      </c>
      <c r="C343" s="91">
        <v>332058550200</v>
      </c>
      <c r="D343" s="91">
        <v>21433369529</v>
      </c>
      <c r="E343" s="91">
        <v>0</v>
      </c>
      <c r="F343" s="91">
        <v>310625180671</v>
      </c>
    </row>
    <row r="344" spans="1:6" x14ac:dyDescent="0.25">
      <c r="A344" s="36">
        <v>1</v>
      </c>
      <c r="B344" s="37" t="s">
        <v>390</v>
      </c>
      <c r="C344" s="92">
        <v>6488947000</v>
      </c>
      <c r="D344" s="92">
        <v>300262200</v>
      </c>
      <c r="E344" s="92">
        <v>0</v>
      </c>
      <c r="F344" s="92">
        <v>6188684800</v>
      </c>
    </row>
    <row r="345" spans="1:6" x14ac:dyDescent="0.25">
      <c r="A345" s="36">
        <v>2</v>
      </c>
      <c r="B345" s="37" t="s">
        <v>655</v>
      </c>
      <c r="C345" s="92">
        <v>3659852000</v>
      </c>
      <c r="D345" s="92">
        <v>36240400</v>
      </c>
      <c r="E345" s="92">
        <v>0</v>
      </c>
      <c r="F345" s="92">
        <v>3623611600</v>
      </c>
    </row>
    <row r="346" spans="1:6" x14ac:dyDescent="0.25">
      <c r="A346" s="36">
        <v>3</v>
      </c>
      <c r="B346" s="37" t="s">
        <v>295</v>
      </c>
      <c r="C346" s="92">
        <v>564014000</v>
      </c>
      <c r="D346" s="92">
        <v>60165800</v>
      </c>
      <c r="E346" s="92">
        <v>0</v>
      </c>
      <c r="F346" s="92">
        <v>503848200</v>
      </c>
    </row>
    <row r="347" spans="1:6" x14ac:dyDescent="0.25">
      <c r="A347" s="36">
        <v>4</v>
      </c>
      <c r="B347" s="37" t="s">
        <v>656</v>
      </c>
      <c r="C347" s="92">
        <v>1560766000</v>
      </c>
      <c r="D347" s="92">
        <v>60588100</v>
      </c>
      <c r="E347" s="92">
        <v>0</v>
      </c>
      <c r="F347" s="92">
        <v>1500177900</v>
      </c>
    </row>
    <row r="348" spans="1:6" x14ac:dyDescent="0.25">
      <c r="A348" s="36">
        <v>5</v>
      </c>
      <c r="B348" s="37" t="s">
        <v>657</v>
      </c>
      <c r="C348" s="92">
        <v>2062587000</v>
      </c>
      <c r="D348" s="92">
        <v>49284074</v>
      </c>
      <c r="E348" s="92">
        <v>0</v>
      </c>
      <c r="F348" s="92">
        <v>2013302926</v>
      </c>
    </row>
    <row r="349" spans="1:6" x14ac:dyDescent="0.25">
      <c r="A349" s="36">
        <v>6</v>
      </c>
      <c r="B349" s="37" t="s">
        <v>658</v>
      </c>
      <c r="C349" s="92">
        <v>11194285000</v>
      </c>
      <c r="D349" s="92">
        <v>0</v>
      </c>
      <c r="E349" s="92">
        <v>0</v>
      </c>
      <c r="F349" s="92">
        <v>11194285000</v>
      </c>
    </row>
    <row r="350" spans="1:6" x14ac:dyDescent="0.25">
      <c r="A350" s="36">
        <v>7</v>
      </c>
      <c r="B350" s="37" t="s">
        <v>299</v>
      </c>
      <c r="C350" s="92">
        <v>2297227000</v>
      </c>
      <c r="D350" s="92">
        <v>133067200</v>
      </c>
      <c r="E350" s="92">
        <v>0</v>
      </c>
      <c r="F350" s="92">
        <v>2164159800</v>
      </c>
    </row>
    <row r="351" spans="1:6" x14ac:dyDescent="0.25">
      <c r="A351" s="36">
        <v>8</v>
      </c>
      <c r="B351" s="37" t="s">
        <v>659</v>
      </c>
      <c r="C351" s="92">
        <v>3271215900</v>
      </c>
      <c r="D351" s="92">
        <v>248669252</v>
      </c>
      <c r="E351" s="92">
        <v>0</v>
      </c>
      <c r="F351" s="92">
        <v>3022546648</v>
      </c>
    </row>
    <row r="352" spans="1:6" x14ac:dyDescent="0.25">
      <c r="A352" s="36">
        <v>9</v>
      </c>
      <c r="B352" s="37" t="s">
        <v>660</v>
      </c>
      <c r="C352" s="92">
        <v>856995100</v>
      </c>
      <c r="D352" s="92">
        <v>67039373</v>
      </c>
      <c r="E352" s="92">
        <v>0</v>
      </c>
      <c r="F352" s="92">
        <v>789955727</v>
      </c>
    </row>
    <row r="353" spans="1:6" x14ac:dyDescent="0.25">
      <c r="A353" s="36">
        <v>10</v>
      </c>
      <c r="B353" s="37" t="s">
        <v>661</v>
      </c>
      <c r="C353" s="92">
        <v>2503023700</v>
      </c>
      <c r="D353" s="92">
        <v>167306448</v>
      </c>
      <c r="E353" s="92">
        <v>0</v>
      </c>
      <c r="F353" s="92">
        <v>2335717252</v>
      </c>
    </row>
    <row r="354" spans="1:6" x14ac:dyDescent="0.25">
      <c r="A354" s="36">
        <v>11</v>
      </c>
      <c r="B354" s="37" t="s">
        <v>662</v>
      </c>
      <c r="C354" s="92">
        <v>2324309100</v>
      </c>
      <c r="D354" s="92">
        <v>144719000</v>
      </c>
      <c r="E354" s="92">
        <v>0</v>
      </c>
      <c r="F354" s="92">
        <v>2179590100</v>
      </c>
    </row>
    <row r="355" spans="1:6" x14ac:dyDescent="0.25">
      <c r="A355" s="36">
        <v>12</v>
      </c>
      <c r="B355" s="37" t="s">
        <v>663</v>
      </c>
      <c r="C355" s="92">
        <v>1451140200</v>
      </c>
      <c r="D355" s="92">
        <v>96944830</v>
      </c>
      <c r="E355" s="92">
        <v>0</v>
      </c>
      <c r="F355" s="92">
        <v>1354195370</v>
      </c>
    </row>
    <row r="356" spans="1:6" x14ac:dyDescent="0.25">
      <c r="A356" s="36">
        <v>13</v>
      </c>
      <c r="B356" s="37" t="s">
        <v>664</v>
      </c>
      <c r="C356" s="92">
        <v>3682531600</v>
      </c>
      <c r="D356" s="92">
        <v>300919217</v>
      </c>
      <c r="E356" s="92">
        <v>0</v>
      </c>
      <c r="F356" s="92">
        <v>3381612383</v>
      </c>
    </row>
    <row r="357" spans="1:6" x14ac:dyDescent="0.25">
      <c r="A357" s="36">
        <v>14</v>
      </c>
      <c r="B357" s="37" t="s">
        <v>665</v>
      </c>
      <c r="C357" s="92">
        <v>2300559500</v>
      </c>
      <c r="D357" s="92">
        <v>179593302</v>
      </c>
      <c r="E357" s="92">
        <v>0</v>
      </c>
      <c r="F357" s="92">
        <v>2120966198</v>
      </c>
    </row>
    <row r="358" spans="1:6" x14ac:dyDescent="0.25">
      <c r="A358" s="36">
        <v>15</v>
      </c>
      <c r="B358" s="37" t="s">
        <v>666</v>
      </c>
      <c r="C358" s="92">
        <v>1939248600</v>
      </c>
      <c r="D358" s="92">
        <v>2100649</v>
      </c>
      <c r="E358" s="92">
        <v>0</v>
      </c>
      <c r="F358" s="92">
        <v>1937147951</v>
      </c>
    </row>
    <row r="359" spans="1:6" x14ac:dyDescent="0.25">
      <c r="A359" s="36">
        <v>16</v>
      </c>
      <c r="B359" s="37" t="s">
        <v>667</v>
      </c>
      <c r="C359" s="92">
        <v>1948002700</v>
      </c>
      <c r="D359" s="92">
        <v>160538765</v>
      </c>
      <c r="E359" s="92">
        <v>0</v>
      </c>
      <c r="F359" s="92">
        <v>1787463935</v>
      </c>
    </row>
    <row r="360" spans="1:6" x14ac:dyDescent="0.25">
      <c r="A360" s="36">
        <v>17</v>
      </c>
      <c r="B360" s="37" t="s">
        <v>668</v>
      </c>
      <c r="C360" s="92">
        <v>2768337600</v>
      </c>
      <c r="D360" s="92">
        <v>219280760</v>
      </c>
      <c r="E360" s="92">
        <v>0</v>
      </c>
      <c r="F360" s="92">
        <v>2549056840</v>
      </c>
    </row>
    <row r="361" spans="1:6" x14ac:dyDescent="0.25">
      <c r="A361" s="36">
        <v>18</v>
      </c>
      <c r="B361" s="37" t="s">
        <v>669</v>
      </c>
      <c r="C361" s="92">
        <v>2610389800</v>
      </c>
      <c r="D361" s="92">
        <v>195078523</v>
      </c>
      <c r="E361" s="92">
        <v>0</v>
      </c>
      <c r="F361" s="92">
        <v>2415311277</v>
      </c>
    </row>
    <row r="362" spans="1:6" x14ac:dyDescent="0.25">
      <c r="A362" s="36">
        <v>19</v>
      </c>
      <c r="B362" s="37" t="s">
        <v>670</v>
      </c>
      <c r="C362" s="92">
        <v>1955442700</v>
      </c>
      <c r="D362" s="92">
        <v>0</v>
      </c>
      <c r="E362" s="92">
        <v>0</v>
      </c>
      <c r="F362" s="92">
        <v>1955442700</v>
      </c>
    </row>
    <row r="363" spans="1:6" x14ac:dyDescent="0.25">
      <c r="A363" s="36">
        <v>20</v>
      </c>
      <c r="B363" s="37" t="s">
        <v>671</v>
      </c>
      <c r="C363" s="92">
        <v>1725921700</v>
      </c>
      <c r="D363" s="92">
        <v>134802688</v>
      </c>
      <c r="E363" s="92">
        <v>0</v>
      </c>
      <c r="F363" s="92">
        <v>1591119012</v>
      </c>
    </row>
    <row r="364" spans="1:6" x14ac:dyDescent="0.25">
      <c r="A364" s="36">
        <v>21</v>
      </c>
      <c r="B364" s="37" t="s">
        <v>672</v>
      </c>
      <c r="C364" s="92">
        <v>2191558400</v>
      </c>
      <c r="D364" s="92">
        <v>123348321</v>
      </c>
      <c r="E364" s="92">
        <v>0</v>
      </c>
      <c r="F364" s="92">
        <v>2068210079</v>
      </c>
    </row>
    <row r="365" spans="1:6" x14ac:dyDescent="0.25">
      <c r="A365" s="36">
        <v>22</v>
      </c>
      <c r="B365" s="37" t="s">
        <v>673</v>
      </c>
      <c r="C365" s="92">
        <v>3022764800</v>
      </c>
      <c r="D365" s="92">
        <v>246160939</v>
      </c>
      <c r="E365" s="92">
        <v>0</v>
      </c>
      <c r="F365" s="92">
        <v>2776603861</v>
      </c>
    </row>
    <row r="366" spans="1:6" x14ac:dyDescent="0.25">
      <c r="A366" s="36">
        <v>23</v>
      </c>
      <c r="B366" s="37" t="s">
        <v>674</v>
      </c>
      <c r="C366" s="92">
        <v>2289221100</v>
      </c>
      <c r="D366" s="92">
        <v>0</v>
      </c>
      <c r="E366" s="92">
        <v>0</v>
      </c>
      <c r="F366" s="92">
        <v>2289221100</v>
      </c>
    </row>
    <row r="367" spans="1:6" x14ac:dyDescent="0.25">
      <c r="A367" s="36">
        <v>24</v>
      </c>
      <c r="B367" s="37" t="s">
        <v>675</v>
      </c>
      <c r="C367" s="92">
        <v>2156745000</v>
      </c>
      <c r="D367" s="92">
        <v>143705636</v>
      </c>
      <c r="E367" s="92">
        <v>0</v>
      </c>
      <c r="F367" s="92">
        <v>2013039364</v>
      </c>
    </row>
    <row r="368" spans="1:6" x14ac:dyDescent="0.25">
      <c r="A368" s="36">
        <v>25</v>
      </c>
      <c r="B368" s="37" t="s">
        <v>676</v>
      </c>
      <c r="C368" s="92">
        <v>2254034500</v>
      </c>
      <c r="D368" s="92">
        <v>181131441</v>
      </c>
      <c r="E368" s="92">
        <v>0</v>
      </c>
      <c r="F368" s="92">
        <v>2072903059</v>
      </c>
    </row>
    <row r="369" spans="1:6" x14ac:dyDescent="0.25">
      <c r="A369" s="36">
        <v>26</v>
      </c>
      <c r="B369" s="37" t="s">
        <v>677</v>
      </c>
      <c r="C369" s="92">
        <v>2180969200</v>
      </c>
      <c r="D369" s="92">
        <v>181560197</v>
      </c>
      <c r="E369" s="92">
        <v>0</v>
      </c>
      <c r="F369" s="92">
        <v>1999409003</v>
      </c>
    </row>
    <row r="370" spans="1:6" x14ac:dyDescent="0.25">
      <c r="A370" s="36">
        <v>27</v>
      </c>
      <c r="B370" s="37" t="s">
        <v>678</v>
      </c>
      <c r="C370" s="92">
        <v>2164544000</v>
      </c>
      <c r="D370" s="92">
        <v>136316591</v>
      </c>
      <c r="E370" s="92">
        <v>0</v>
      </c>
      <c r="F370" s="92">
        <v>2028227409</v>
      </c>
    </row>
    <row r="371" spans="1:6" x14ac:dyDescent="0.25">
      <c r="A371" s="36">
        <v>28</v>
      </c>
      <c r="B371" s="37" t="s">
        <v>679</v>
      </c>
      <c r="C371" s="92">
        <v>1604628800</v>
      </c>
      <c r="D371" s="92">
        <v>129975957</v>
      </c>
      <c r="E371" s="92">
        <v>0</v>
      </c>
      <c r="F371" s="92">
        <v>1474652843</v>
      </c>
    </row>
    <row r="372" spans="1:6" x14ac:dyDescent="0.25">
      <c r="A372" s="36">
        <v>29</v>
      </c>
      <c r="B372" s="37" t="s">
        <v>680</v>
      </c>
      <c r="C372" s="92">
        <v>2784253600</v>
      </c>
      <c r="D372" s="92">
        <v>176595406</v>
      </c>
      <c r="E372" s="92">
        <v>0</v>
      </c>
      <c r="F372" s="92">
        <v>2607658194</v>
      </c>
    </row>
    <row r="373" spans="1:6" x14ac:dyDescent="0.25">
      <c r="A373" s="36">
        <v>30</v>
      </c>
      <c r="B373" s="37" t="s">
        <v>681</v>
      </c>
      <c r="C373" s="92">
        <v>1866409900</v>
      </c>
      <c r="D373" s="92">
        <v>115480191</v>
      </c>
      <c r="E373" s="92">
        <v>0</v>
      </c>
      <c r="F373" s="92">
        <v>1750929709</v>
      </c>
    </row>
    <row r="374" spans="1:6" x14ac:dyDescent="0.25">
      <c r="A374" s="36">
        <v>31</v>
      </c>
      <c r="B374" s="37" t="s">
        <v>682</v>
      </c>
      <c r="C374" s="92">
        <v>4963609700</v>
      </c>
      <c r="D374" s="92">
        <v>380860700</v>
      </c>
      <c r="E374" s="92">
        <v>0</v>
      </c>
      <c r="F374" s="92">
        <v>4582749000</v>
      </c>
    </row>
    <row r="375" spans="1:6" x14ac:dyDescent="0.25">
      <c r="A375" s="36">
        <v>32</v>
      </c>
      <c r="B375" s="37" t="s">
        <v>683</v>
      </c>
      <c r="C375" s="92">
        <v>2833380500</v>
      </c>
      <c r="D375" s="92">
        <v>214371561</v>
      </c>
      <c r="E375" s="92">
        <v>0</v>
      </c>
      <c r="F375" s="92">
        <v>2619008939</v>
      </c>
    </row>
    <row r="376" spans="1:6" x14ac:dyDescent="0.25">
      <c r="A376" s="36">
        <v>33</v>
      </c>
      <c r="B376" s="37" t="s">
        <v>684</v>
      </c>
      <c r="C376" s="92">
        <v>3244979100</v>
      </c>
      <c r="D376" s="92">
        <v>238516481</v>
      </c>
      <c r="E376" s="92">
        <v>0</v>
      </c>
      <c r="F376" s="92">
        <v>3006462619</v>
      </c>
    </row>
    <row r="377" spans="1:6" x14ac:dyDescent="0.25">
      <c r="A377" s="36">
        <v>34</v>
      </c>
      <c r="B377" s="37" t="s">
        <v>685</v>
      </c>
      <c r="C377" s="92">
        <v>2241999000</v>
      </c>
      <c r="D377" s="92">
        <v>164571284</v>
      </c>
      <c r="E377" s="92">
        <v>0</v>
      </c>
      <c r="F377" s="92">
        <v>2077427716</v>
      </c>
    </row>
    <row r="378" spans="1:6" x14ac:dyDescent="0.25">
      <c r="A378" s="36">
        <v>35</v>
      </c>
      <c r="B378" s="37" t="s">
        <v>686</v>
      </c>
      <c r="C378" s="92">
        <v>2572451900</v>
      </c>
      <c r="D378" s="92">
        <v>152257657</v>
      </c>
      <c r="E378" s="92">
        <v>0</v>
      </c>
      <c r="F378" s="92">
        <v>2420194243</v>
      </c>
    </row>
    <row r="379" spans="1:6" x14ac:dyDescent="0.25">
      <c r="A379" s="36">
        <v>36</v>
      </c>
      <c r="B379" s="37" t="s">
        <v>687</v>
      </c>
      <c r="C379" s="92">
        <v>5340992300</v>
      </c>
      <c r="D379" s="92">
        <v>423417564</v>
      </c>
      <c r="E379" s="92">
        <v>0</v>
      </c>
      <c r="F379" s="92">
        <v>4917574736</v>
      </c>
    </row>
    <row r="380" spans="1:6" x14ac:dyDescent="0.25">
      <c r="A380" s="36">
        <v>37</v>
      </c>
      <c r="B380" s="37" t="s">
        <v>688</v>
      </c>
      <c r="C380" s="92">
        <v>4652389700</v>
      </c>
      <c r="D380" s="92">
        <v>368929745</v>
      </c>
      <c r="E380" s="92">
        <v>0</v>
      </c>
      <c r="F380" s="92">
        <v>4283459955</v>
      </c>
    </row>
    <row r="381" spans="1:6" x14ac:dyDescent="0.25">
      <c r="A381" s="36">
        <v>38</v>
      </c>
      <c r="B381" s="37" t="s">
        <v>689</v>
      </c>
      <c r="C381" s="92">
        <v>2233889200</v>
      </c>
      <c r="D381" s="92">
        <v>167644403</v>
      </c>
      <c r="E381" s="92">
        <v>0</v>
      </c>
      <c r="F381" s="92">
        <v>2066244797</v>
      </c>
    </row>
    <row r="382" spans="1:6" x14ac:dyDescent="0.25">
      <c r="A382" s="36">
        <v>39</v>
      </c>
      <c r="B382" s="37" t="s">
        <v>690</v>
      </c>
      <c r="C382" s="92">
        <v>2929071800</v>
      </c>
      <c r="D382" s="92">
        <v>221712023</v>
      </c>
      <c r="E382" s="92">
        <v>0</v>
      </c>
      <c r="F382" s="92">
        <v>2707359777</v>
      </c>
    </row>
    <row r="383" spans="1:6" x14ac:dyDescent="0.25">
      <c r="A383" s="36">
        <v>40</v>
      </c>
      <c r="B383" s="37" t="s">
        <v>691</v>
      </c>
      <c r="C383" s="92">
        <v>2781709600</v>
      </c>
      <c r="D383" s="92">
        <v>220443506</v>
      </c>
      <c r="E383" s="92">
        <v>0</v>
      </c>
      <c r="F383" s="92">
        <v>2561266094</v>
      </c>
    </row>
    <row r="384" spans="1:6" x14ac:dyDescent="0.25">
      <c r="A384" s="36">
        <v>41</v>
      </c>
      <c r="B384" s="37" t="s">
        <v>692</v>
      </c>
      <c r="C384" s="92">
        <v>4651473400</v>
      </c>
      <c r="D384" s="92">
        <v>279591500</v>
      </c>
      <c r="E384" s="92">
        <v>0</v>
      </c>
      <c r="F384" s="92">
        <v>4371881900</v>
      </c>
    </row>
    <row r="385" spans="1:6" x14ac:dyDescent="0.25">
      <c r="A385" s="36">
        <v>42</v>
      </c>
      <c r="B385" s="37" t="s">
        <v>693</v>
      </c>
      <c r="C385" s="92">
        <v>2964815300</v>
      </c>
      <c r="D385" s="92">
        <v>218762758</v>
      </c>
      <c r="E385" s="92">
        <v>0</v>
      </c>
      <c r="F385" s="92">
        <v>2746052542</v>
      </c>
    </row>
    <row r="386" spans="1:6" x14ac:dyDescent="0.25">
      <c r="A386" s="36">
        <v>43</v>
      </c>
      <c r="B386" s="37" t="s">
        <v>694</v>
      </c>
      <c r="C386" s="92">
        <v>2298596200</v>
      </c>
      <c r="D386" s="92">
        <v>175861853</v>
      </c>
      <c r="E386" s="92">
        <v>0</v>
      </c>
      <c r="F386" s="92">
        <v>2122734347</v>
      </c>
    </row>
    <row r="387" spans="1:6" x14ac:dyDescent="0.25">
      <c r="A387" s="36">
        <v>44</v>
      </c>
      <c r="B387" s="37" t="s">
        <v>695</v>
      </c>
      <c r="C387" s="92">
        <v>4150745000</v>
      </c>
      <c r="D387" s="92">
        <v>240483488</v>
      </c>
      <c r="E387" s="92">
        <v>0</v>
      </c>
      <c r="F387" s="92">
        <v>3910261512</v>
      </c>
    </row>
    <row r="388" spans="1:6" x14ac:dyDescent="0.25">
      <c r="A388" s="36">
        <v>45</v>
      </c>
      <c r="B388" s="37" t="s">
        <v>696</v>
      </c>
      <c r="C388" s="92">
        <v>3452541000</v>
      </c>
      <c r="D388" s="92">
        <v>260769000</v>
      </c>
      <c r="E388" s="92">
        <v>0</v>
      </c>
      <c r="F388" s="92">
        <v>3191772000</v>
      </c>
    </row>
    <row r="389" spans="1:6" x14ac:dyDescent="0.25">
      <c r="A389" s="36">
        <v>46</v>
      </c>
      <c r="B389" s="37" t="s">
        <v>697</v>
      </c>
      <c r="C389" s="92">
        <v>1985670100</v>
      </c>
      <c r="D389" s="92">
        <v>113515752</v>
      </c>
      <c r="E389" s="92">
        <v>0</v>
      </c>
      <c r="F389" s="92">
        <v>1872154348</v>
      </c>
    </row>
    <row r="390" spans="1:6" x14ac:dyDescent="0.25">
      <c r="A390" s="36">
        <v>47</v>
      </c>
      <c r="B390" s="37" t="s">
        <v>698</v>
      </c>
      <c r="C390" s="92">
        <v>4122303600</v>
      </c>
      <c r="D390" s="92">
        <v>237995133</v>
      </c>
      <c r="E390" s="92">
        <v>0</v>
      </c>
      <c r="F390" s="92">
        <v>3884308467</v>
      </c>
    </row>
    <row r="391" spans="1:6" x14ac:dyDescent="0.25">
      <c r="A391" s="36">
        <v>48</v>
      </c>
      <c r="B391" s="37" t="s">
        <v>699</v>
      </c>
      <c r="C391" s="92">
        <v>4095013500</v>
      </c>
      <c r="D391" s="92">
        <v>324883800</v>
      </c>
      <c r="E391" s="92">
        <v>0</v>
      </c>
      <c r="F391" s="92">
        <v>3770129700</v>
      </c>
    </row>
    <row r="392" spans="1:6" x14ac:dyDescent="0.25">
      <c r="A392" s="36">
        <v>49</v>
      </c>
      <c r="B392" s="37" t="s">
        <v>700</v>
      </c>
      <c r="C392" s="92">
        <v>2770246300</v>
      </c>
      <c r="D392" s="92">
        <v>194382900</v>
      </c>
      <c r="E392" s="92">
        <v>0</v>
      </c>
      <c r="F392" s="92">
        <v>2575863400</v>
      </c>
    </row>
    <row r="393" spans="1:6" x14ac:dyDescent="0.25">
      <c r="A393" s="36">
        <v>50</v>
      </c>
      <c r="B393" s="37" t="s">
        <v>701</v>
      </c>
      <c r="C393" s="92">
        <v>3365568300</v>
      </c>
      <c r="D393" s="92">
        <v>255809906</v>
      </c>
      <c r="E393" s="92">
        <v>0</v>
      </c>
      <c r="F393" s="92">
        <v>3109758394</v>
      </c>
    </row>
    <row r="394" spans="1:6" x14ac:dyDescent="0.25">
      <c r="A394" s="36">
        <v>51</v>
      </c>
      <c r="B394" s="37" t="s">
        <v>702</v>
      </c>
      <c r="C394" s="92">
        <v>2934446600</v>
      </c>
      <c r="D394" s="92">
        <v>232260600</v>
      </c>
      <c r="E394" s="92">
        <v>0</v>
      </c>
      <c r="F394" s="92">
        <v>2702186000</v>
      </c>
    </row>
    <row r="395" spans="1:6" x14ac:dyDescent="0.25">
      <c r="A395" s="36">
        <v>52</v>
      </c>
      <c r="B395" s="37" t="s">
        <v>703</v>
      </c>
      <c r="C395" s="92">
        <v>4619010200</v>
      </c>
      <c r="D395" s="92">
        <v>350925230</v>
      </c>
      <c r="E395" s="92">
        <v>0</v>
      </c>
      <c r="F395" s="92">
        <v>4268084970</v>
      </c>
    </row>
    <row r="396" spans="1:6" x14ac:dyDescent="0.25">
      <c r="A396" s="36">
        <v>53</v>
      </c>
      <c r="B396" s="37" t="s">
        <v>704</v>
      </c>
      <c r="C396" s="92">
        <v>3984401600</v>
      </c>
      <c r="D396" s="92">
        <v>312947198</v>
      </c>
      <c r="E396" s="92">
        <v>0</v>
      </c>
      <c r="F396" s="92">
        <v>3671454402</v>
      </c>
    </row>
    <row r="397" spans="1:6" x14ac:dyDescent="0.25">
      <c r="A397" s="36">
        <v>54</v>
      </c>
      <c r="B397" s="37" t="s">
        <v>705</v>
      </c>
      <c r="C397" s="92">
        <v>2151648100</v>
      </c>
      <c r="D397" s="92">
        <v>172999677</v>
      </c>
      <c r="E397" s="92">
        <v>0</v>
      </c>
      <c r="F397" s="92">
        <v>1978648423</v>
      </c>
    </row>
    <row r="398" spans="1:6" x14ac:dyDescent="0.25">
      <c r="A398" s="36">
        <v>55</v>
      </c>
      <c r="B398" s="37" t="s">
        <v>706</v>
      </c>
      <c r="C398" s="92">
        <v>2862207400</v>
      </c>
      <c r="D398" s="92">
        <v>221422141</v>
      </c>
      <c r="E398" s="92">
        <v>0</v>
      </c>
      <c r="F398" s="92">
        <v>2640785259</v>
      </c>
    </row>
    <row r="399" spans="1:6" x14ac:dyDescent="0.25">
      <c r="A399" s="36">
        <v>56</v>
      </c>
      <c r="B399" s="37" t="s">
        <v>707</v>
      </c>
      <c r="C399" s="92">
        <v>3174987000</v>
      </c>
      <c r="D399" s="92">
        <v>249039700</v>
      </c>
      <c r="E399" s="92">
        <v>0</v>
      </c>
      <c r="F399" s="92">
        <v>2925947300</v>
      </c>
    </row>
    <row r="400" spans="1:6" x14ac:dyDescent="0.25">
      <c r="A400" s="36">
        <v>57</v>
      </c>
      <c r="B400" s="37" t="s">
        <v>708</v>
      </c>
      <c r="C400" s="92">
        <v>7634670100</v>
      </c>
      <c r="D400" s="92">
        <v>333824200</v>
      </c>
      <c r="E400" s="92">
        <v>0</v>
      </c>
      <c r="F400" s="92">
        <v>7300845900</v>
      </c>
    </row>
    <row r="401" spans="1:6" x14ac:dyDescent="0.25">
      <c r="A401" s="36">
        <v>58</v>
      </c>
      <c r="B401" s="37" t="s">
        <v>709</v>
      </c>
      <c r="C401" s="92">
        <v>3631653000</v>
      </c>
      <c r="D401" s="92">
        <v>298494753</v>
      </c>
      <c r="E401" s="92">
        <v>0</v>
      </c>
      <c r="F401" s="92">
        <v>3333158247</v>
      </c>
    </row>
    <row r="402" spans="1:6" x14ac:dyDescent="0.25">
      <c r="A402" s="36">
        <v>59</v>
      </c>
      <c r="B402" s="37" t="s">
        <v>710</v>
      </c>
      <c r="C402" s="92">
        <v>4478133800</v>
      </c>
      <c r="D402" s="92">
        <v>353122455</v>
      </c>
      <c r="E402" s="92">
        <v>0</v>
      </c>
      <c r="F402" s="92">
        <v>4125011345</v>
      </c>
    </row>
    <row r="403" spans="1:6" x14ac:dyDescent="0.25">
      <c r="A403" s="36">
        <v>60</v>
      </c>
      <c r="B403" s="37" t="s">
        <v>711</v>
      </c>
      <c r="C403" s="92">
        <v>4930844900</v>
      </c>
      <c r="D403" s="92">
        <v>420121597</v>
      </c>
      <c r="E403" s="92">
        <v>0</v>
      </c>
      <c r="F403" s="92">
        <v>4510723303</v>
      </c>
    </row>
    <row r="404" spans="1:6" x14ac:dyDescent="0.25">
      <c r="A404" s="36">
        <v>61</v>
      </c>
      <c r="B404" s="37" t="s">
        <v>712</v>
      </c>
      <c r="C404" s="92">
        <v>4546497000</v>
      </c>
      <c r="D404" s="92">
        <v>277661600</v>
      </c>
      <c r="E404" s="92">
        <v>0</v>
      </c>
      <c r="F404" s="92">
        <v>4268835400</v>
      </c>
    </row>
    <row r="405" spans="1:6" x14ac:dyDescent="0.25">
      <c r="A405" s="36">
        <v>62</v>
      </c>
      <c r="B405" s="37" t="s">
        <v>713</v>
      </c>
      <c r="C405" s="92">
        <v>3652406000</v>
      </c>
      <c r="D405" s="92">
        <v>297412317</v>
      </c>
      <c r="E405" s="92">
        <v>0</v>
      </c>
      <c r="F405" s="92">
        <v>3354993683</v>
      </c>
    </row>
    <row r="406" spans="1:6" x14ac:dyDescent="0.25">
      <c r="A406" s="36">
        <v>63</v>
      </c>
      <c r="B406" s="37" t="s">
        <v>714</v>
      </c>
      <c r="C406" s="92">
        <v>3432470500</v>
      </c>
      <c r="D406" s="92">
        <v>276569512</v>
      </c>
      <c r="E406" s="92">
        <v>0</v>
      </c>
      <c r="F406" s="92">
        <v>3155900988</v>
      </c>
    </row>
    <row r="407" spans="1:6" x14ac:dyDescent="0.25">
      <c r="A407" s="36">
        <v>64</v>
      </c>
      <c r="B407" s="37" t="s">
        <v>715</v>
      </c>
      <c r="C407" s="92">
        <v>3659319500</v>
      </c>
      <c r="D407" s="92">
        <v>287631611</v>
      </c>
      <c r="E407" s="92">
        <v>0</v>
      </c>
      <c r="F407" s="92">
        <v>3371687889</v>
      </c>
    </row>
    <row r="408" spans="1:6" x14ac:dyDescent="0.25">
      <c r="A408" s="36">
        <v>65</v>
      </c>
      <c r="B408" s="37" t="s">
        <v>716</v>
      </c>
      <c r="C408" s="92">
        <v>3023294100</v>
      </c>
      <c r="D408" s="92">
        <v>232944325</v>
      </c>
      <c r="E408" s="92">
        <v>0</v>
      </c>
      <c r="F408" s="92">
        <v>2790349775</v>
      </c>
    </row>
    <row r="409" spans="1:6" x14ac:dyDescent="0.25">
      <c r="A409" s="36">
        <v>66</v>
      </c>
      <c r="B409" s="37" t="s">
        <v>717</v>
      </c>
      <c r="C409" s="92">
        <v>3222446800</v>
      </c>
      <c r="D409" s="92">
        <v>260496670</v>
      </c>
      <c r="E409" s="92">
        <v>0</v>
      </c>
      <c r="F409" s="92">
        <v>2961950130</v>
      </c>
    </row>
    <row r="410" spans="1:6" x14ac:dyDescent="0.25">
      <c r="A410" s="36">
        <v>67</v>
      </c>
      <c r="B410" s="37" t="s">
        <v>718</v>
      </c>
      <c r="C410" s="92">
        <v>2931664700</v>
      </c>
      <c r="D410" s="92">
        <v>183861400</v>
      </c>
      <c r="E410" s="92">
        <v>0</v>
      </c>
      <c r="F410" s="92">
        <v>2747803300</v>
      </c>
    </row>
    <row r="411" spans="1:6" x14ac:dyDescent="0.25">
      <c r="A411" s="36">
        <v>68</v>
      </c>
      <c r="B411" s="37" t="s">
        <v>719</v>
      </c>
      <c r="C411" s="92">
        <v>2811026200</v>
      </c>
      <c r="D411" s="92">
        <v>224870875</v>
      </c>
      <c r="E411" s="92">
        <v>0</v>
      </c>
      <c r="F411" s="92">
        <v>2586155325</v>
      </c>
    </row>
    <row r="412" spans="1:6" x14ac:dyDescent="0.25">
      <c r="A412" s="36">
        <v>69</v>
      </c>
      <c r="B412" s="37" t="s">
        <v>720</v>
      </c>
      <c r="C412" s="92">
        <v>3236807700</v>
      </c>
      <c r="D412" s="92">
        <v>268304006</v>
      </c>
      <c r="E412" s="92">
        <v>0</v>
      </c>
      <c r="F412" s="92">
        <v>2968503694</v>
      </c>
    </row>
    <row r="413" spans="1:6" x14ac:dyDescent="0.25">
      <c r="A413" s="36">
        <v>70</v>
      </c>
      <c r="B413" s="37" t="s">
        <v>721</v>
      </c>
      <c r="C413" s="92">
        <v>3585242600</v>
      </c>
      <c r="D413" s="92">
        <v>271260234</v>
      </c>
      <c r="E413" s="92">
        <v>0</v>
      </c>
      <c r="F413" s="92">
        <v>3313982366</v>
      </c>
    </row>
    <row r="414" spans="1:6" x14ac:dyDescent="0.25">
      <c r="A414" s="36">
        <v>71</v>
      </c>
      <c r="B414" s="37" t="s">
        <v>722</v>
      </c>
      <c r="C414" s="92">
        <v>3352908300</v>
      </c>
      <c r="D414" s="92">
        <v>293359998</v>
      </c>
      <c r="E414" s="92">
        <v>0</v>
      </c>
      <c r="F414" s="92">
        <v>3059548302</v>
      </c>
    </row>
    <row r="415" spans="1:6" x14ac:dyDescent="0.25">
      <c r="A415" s="36">
        <v>72</v>
      </c>
      <c r="B415" s="37" t="s">
        <v>723</v>
      </c>
      <c r="C415" s="92">
        <v>2081955600</v>
      </c>
      <c r="D415" s="92">
        <v>169910299</v>
      </c>
      <c r="E415" s="92">
        <v>0</v>
      </c>
      <c r="F415" s="92">
        <v>1912045301</v>
      </c>
    </row>
    <row r="416" spans="1:6" x14ac:dyDescent="0.25">
      <c r="A416" s="36">
        <v>73</v>
      </c>
      <c r="B416" s="37" t="s">
        <v>724</v>
      </c>
      <c r="C416" s="92">
        <v>4073458500</v>
      </c>
      <c r="D416" s="92">
        <v>262347407</v>
      </c>
      <c r="E416" s="92">
        <v>0</v>
      </c>
      <c r="F416" s="92">
        <v>3811111093</v>
      </c>
    </row>
    <row r="417" spans="1:6" x14ac:dyDescent="0.25">
      <c r="A417" s="36">
        <v>74</v>
      </c>
      <c r="B417" s="37" t="s">
        <v>448</v>
      </c>
      <c r="C417" s="92">
        <v>616345000</v>
      </c>
      <c r="D417" s="92">
        <v>329700</v>
      </c>
      <c r="E417" s="92">
        <v>0</v>
      </c>
      <c r="F417" s="92">
        <v>616015300</v>
      </c>
    </row>
    <row r="418" spans="1:6" x14ac:dyDescent="0.25">
      <c r="A418" s="36">
        <v>75</v>
      </c>
      <c r="B418" s="37" t="s">
        <v>726</v>
      </c>
      <c r="C418" s="92">
        <v>55241249000</v>
      </c>
      <c r="D418" s="92">
        <v>4766738700</v>
      </c>
      <c r="E418" s="92">
        <v>0</v>
      </c>
      <c r="F418" s="92">
        <v>50474510300</v>
      </c>
    </row>
    <row r="419" spans="1:6" x14ac:dyDescent="0.25">
      <c r="A419" s="36">
        <v>76</v>
      </c>
      <c r="B419" s="37" t="s">
        <v>727</v>
      </c>
      <c r="C419" s="92">
        <v>1492822000</v>
      </c>
      <c r="D419" s="92">
        <v>142020920</v>
      </c>
      <c r="E419" s="92">
        <v>0</v>
      </c>
      <c r="F419" s="92">
        <v>1350801080</v>
      </c>
    </row>
    <row r="420" spans="1:6" x14ac:dyDescent="0.25">
      <c r="A420" s="36">
        <v>77</v>
      </c>
      <c r="B420" s="37" t="s">
        <v>450</v>
      </c>
      <c r="C420" s="92">
        <v>3076550000</v>
      </c>
      <c r="D420" s="92">
        <v>59432300</v>
      </c>
      <c r="E420" s="92">
        <v>0</v>
      </c>
      <c r="F420" s="92">
        <v>3017117700</v>
      </c>
    </row>
    <row r="421" spans="1:6" x14ac:dyDescent="0.25">
      <c r="A421" s="36">
        <v>78</v>
      </c>
      <c r="B421" s="37" t="s">
        <v>350</v>
      </c>
      <c r="C421" s="92">
        <v>16354079000</v>
      </c>
      <c r="D421" s="92">
        <v>36656920</v>
      </c>
      <c r="E421" s="92">
        <v>0</v>
      </c>
      <c r="F421" s="92">
        <v>16317422080</v>
      </c>
    </row>
    <row r="422" spans="1:6" x14ac:dyDescent="0.25">
      <c r="A422" s="36">
        <v>79</v>
      </c>
      <c r="B422" s="37" t="s">
        <v>351</v>
      </c>
      <c r="C422" s="92">
        <v>1356204000</v>
      </c>
      <c r="D422" s="92">
        <v>305803300</v>
      </c>
      <c r="E422" s="92">
        <v>0</v>
      </c>
      <c r="F422" s="92">
        <v>1050400700</v>
      </c>
    </row>
    <row r="423" spans="1:6" x14ac:dyDescent="0.25">
      <c r="A423" s="36">
        <v>80</v>
      </c>
      <c r="B423" s="37" t="s">
        <v>728</v>
      </c>
      <c r="C423" s="92">
        <v>869853000</v>
      </c>
      <c r="D423" s="92">
        <v>57320849</v>
      </c>
      <c r="E423" s="92">
        <v>0</v>
      </c>
      <c r="F423" s="92">
        <v>812532151</v>
      </c>
    </row>
    <row r="424" spans="1:6" x14ac:dyDescent="0.25">
      <c r="A424" s="36">
        <v>81</v>
      </c>
      <c r="B424" s="37" t="s">
        <v>627</v>
      </c>
      <c r="C424" s="92">
        <v>1060361000</v>
      </c>
      <c r="D424" s="92">
        <v>64950174</v>
      </c>
      <c r="E424" s="92">
        <v>0</v>
      </c>
      <c r="F424" s="92">
        <v>995410826</v>
      </c>
    </row>
    <row r="425" spans="1:6" x14ac:dyDescent="0.25">
      <c r="A425" s="36">
        <v>82</v>
      </c>
      <c r="B425" s="37" t="s">
        <v>536</v>
      </c>
      <c r="C425" s="92">
        <v>6100193000</v>
      </c>
      <c r="D425" s="92">
        <v>441564700</v>
      </c>
      <c r="E425" s="92">
        <v>0</v>
      </c>
      <c r="F425" s="92">
        <v>5658628300</v>
      </c>
    </row>
    <row r="426" spans="1:6" x14ac:dyDescent="0.25">
      <c r="A426" s="36">
        <v>83</v>
      </c>
      <c r="B426" s="37" t="s">
        <v>729</v>
      </c>
      <c r="C426" s="92">
        <v>728565000</v>
      </c>
      <c r="D426" s="92">
        <v>43046739</v>
      </c>
      <c r="E426" s="92">
        <v>0</v>
      </c>
      <c r="F426" s="92">
        <v>685518261</v>
      </c>
    </row>
    <row r="427" spans="1:6" x14ac:dyDescent="0.25">
      <c r="A427" s="36">
        <v>84</v>
      </c>
      <c r="B427" s="37" t="s">
        <v>730</v>
      </c>
      <c r="C427" s="92">
        <v>512000000</v>
      </c>
      <c r="D427" s="92">
        <v>33430285</v>
      </c>
      <c r="E427" s="92">
        <v>0</v>
      </c>
      <c r="F427" s="92">
        <v>478569715</v>
      </c>
    </row>
    <row r="428" spans="1:6" x14ac:dyDescent="0.25">
      <c r="A428" s="36">
        <v>85</v>
      </c>
      <c r="B428" s="37" t="s">
        <v>731</v>
      </c>
      <c r="C428" s="92">
        <v>659108000</v>
      </c>
      <c r="D428" s="92">
        <v>39492932</v>
      </c>
      <c r="E428" s="92">
        <v>0</v>
      </c>
      <c r="F428" s="92">
        <v>619615068</v>
      </c>
    </row>
    <row r="429" spans="1:6" x14ac:dyDescent="0.25">
      <c r="A429" s="36">
        <v>86</v>
      </c>
      <c r="B429" s="37" t="s">
        <v>732</v>
      </c>
      <c r="C429" s="92">
        <v>628535000</v>
      </c>
      <c r="D429" s="92">
        <v>42726000</v>
      </c>
      <c r="E429" s="92">
        <v>0</v>
      </c>
      <c r="F429" s="92">
        <v>585809000</v>
      </c>
    </row>
    <row r="430" spans="1:6" x14ac:dyDescent="0.25">
      <c r="A430" s="36">
        <v>87</v>
      </c>
      <c r="B430" s="37" t="s">
        <v>733</v>
      </c>
      <c r="C430" s="92">
        <v>321673000</v>
      </c>
      <c r="D430" s="92">
        <v>21541450</v>
      </c>
      <c r="E430" s="92">
        <v>0</v>
      </c>
      <c r="F430" s="92">
        <v>300131550</v>
      </c>
    </row>
    <row r="431" spans="1:6" x14ac:dyDescent="0.25">
      <c r="A431" s="36">
        <v>88</v>
      </c>
      <c r="B431" s="37" t="s">
        <v>734</v>
      </c>
      <c r="C431" s="92">
        <v>59280000</v>
      </c>
      <c r="D431" s="92">
        <v>0</v>
      </c>
      <c r="E431" s="92">
        <v>0</v>
      </c>
      <c r="F431" s="92">
        <v>59280000</v>
      </c>
    </row>
    <row r="432" spans="1:6" x14ac:dyDescent="0.25">
      <c r="A432" s="36">
        <v>89</v>
      </c>
      <c r="B432" s="37" t="s">
        <v>735</v>
      </c>
      <c r="C432" s="92">
        <v>59280000</v>
      </c>
      <c r="D432" s="92">
        <v>4940000</v>
      </c>
      <c r="E432" s="92">
        <v>0</v>
      </c>
      <c r="F432" s="92">
        <v>54340000</v>
      </c>
    </row>
    <row r="433" spans="1:6" x14ac:dyDescent="0.25">
      <c r="A433" s="36">
        <v>90</v>
      </c>
      <c r="B433" s="37" t="s">
        <v>736</v>
      </c>
      <c r="C433" s="92">
        <v>24960000</v>
      </c>
      <c r="D433" s="92">
        <v>0</v>
      </c>
      <c r="E433" s="92">
        <v>0</v>
      </c>
      <c r="F433" s="92">
        <v>24960000</v>
      </c>
    </row>
    <row r="434" spans="1:6" x14ac:dyDescent="0.25">
      <c r="A434" s="36">
        <v>91</v>
      </c>
      <c r="B434" s="37" t="s">
        <v>362</v>
      </c>
      <c r="C434" s="92">
        <v>378000000</v>
      </c>
      <c r="D434" s="92">
        <v>83000000</v>
      </c>
      <c r="E434" s="92">
        <v>0</v>
      </c>
      <c r="F434" s="92">
        <v>295000000</v>
      </c>
    </row>
    <row r="435" spans="1:6" x14ac:dyDescent="0.25">
      <c r="A435" s="36">
        <v>92</v>
      </c>
      <c r="B435" s="37" t="s">
        <v>363</v>
      </c>
      <c r="C435" s="92">
        <v>4223333000</v>
      </c>
      <c r="D435" s="92">
        <v>0</v>
      </c>
      <c r="E435" s="92">
        <v>0</v>
      </c>
      <c r="F435" s="92">
        <v>4223333000</v>
      </c>
    </row>
    <row r="436" spans="1:6" x14ac:dyDescent="0.25">
      <c r="A436" s="36">
        <v>93</v>
      </c>
      <c r="B436" s="37" t="s">
        <v>737</v>
      </c>
      <c r="C436" s="92">
        <v>3283707000</v>
      </c>
      <c r="D436" s="92">
        <v>173405585</v>
      </c>
      <c r="E436" s="92">
        <v>0</v>
      </c>
      <c r="F436" s="92">
        <v>3110301415</v>
      </c>
    </row>
    <row r="437" spans="1:6" x14ac:dyDescent="0.25">
      <c r="A437" s="36">
        <v>94</v>
      </c>
      <c r="B437" s="37" t="s">
        <v>366</v>
      </c>
      <c r="C437" s="92">
        <v>2025230000</v>
      </c>
      <c r="D437" s="92">
        <v>0</v>
      </c>
      <c r="E437" s="92">
        <v>0</v>
      </c>
      <c r="F437" s="92">
        <v>2025230000</v>
      </c>
    </row>
    <row r="438" spans="1:6" x14ac:dyDescent="0.25">
      <c r="A438" s="36">
        <v>95</v>
      </c>
      <c r="B438" s="37" t="s">
        <v>537</v>
      </c>
      <c r="C438" s="92">
        <v>1644352000</v>
      </c>
      <c r="D438" s="92">
        <v>19524896</v>
      </c>
      <c r="E438" s="92">
        <v>0</v>
      </c>
      <c r="F438" s="92">
        <v>1624827104</v>
      </c>
    </row>
    <row r="439" spans="1:6" s="47" customFormat="1" ht="14.25" x14ac:dyDescent="0.2">
      <c r="A439" s="33" t="s">
        <v>758</v>
      </c>
      <c r="B439" s="35" t="s">
        <v>759</v>
      </c>
      <c r="C439" s="91">
        <v>507962504000</v>
      </c>
      <c r="D439" s="91">
        <v>28204069267</v>
      </c>
      <c r="E439" s="91">
        <v>2108200000</v>
      </c>
      <c r="F439" s="91">
        <v>477650234733</v>
      </c>
    </row>
    <row r="440" spans="1:6" x14ac:dyDescent="0.25">
      <c r="A440" s="36">
        <v>1</v>
      </c>
      <c r="B440" s="37" t="s">
        <v>390</v>
      </c>
      <c r="C440" s="92">
        <v>5613191000</v>
      </c>
      <c r="D440" s="92">
        <v>308591328</v>
      </c>
      <c r="E440" s="92">
        <v>0</v>
      </c>
      <c r="F440" s="92">
        <v>5304599672</v>
      </c>
    </row>
    <row r="441" spans="1:6" x14ac:dyDescent="0.25">
      <c r="A441" s="36">
        <v>2</v>
      </c>
      <c r="B441" s="37" t="s">
        <v>295</v>
      </c>
      <c r="C441" s="92">
        <v>636000000</v>
      </c>
      <c r="D441" s="92">
        <v>42503800</v>
      </c>
      <c r="E441" s="92">
        <v>0</v>
      </c>
      <c r="F441" s="92">
        <v>593496200</v>
      </c>
    </row>
    <row r="442" spans="1:6" x14ac:dyDescent="0.25">
      <c r="A442" s="36">
        <v>3</v>
      </c>
      <c r="B442" s="37" t="s">
        <v>760</v>
      </c>
      <c r="C442" s="92">
        <v>1836000000</v>
      </c>
      <c r="D442" s="92">
        <v>250309100</v>
      </c>
      <c r="E442" s="92">
        <v>0</v>
      </c>
      <c r="F442" s="92">
        <v>1585690900</v>
      </c>
    </row>
    <row r="443" spans="1:6" x14ac:dyDescent="0.25">
      <c r="A443" s="36">
        <v>4</v>
      </c>
      <c r="B443" s="37" t="s">
        <v>761</v>
      </c>
      <c r="C443" s="92">
        <v>3373000000</v>
      </c>
      <c r="D443" s="92">
        <v>88659867</v>
      </c>
      <c r="E443" s="92">
        <v>0</v>
      </c>
      <c r="F443" s="92">
        <v>3284340133</v>
      </c>
    </row>
    <row r="444" spans="1:6" x14ac:dyDescent="0.25">
      <c r="A444" s="36">
        <v>5</v>
      </c>
      <c r="B444" s="37" t="s">
        <v>762</v>
      </c>
      <c r="C444" s="92">
        <v>1474000000</v>
      </c>
      <c r="D444" s="92">
        <v>73006145</v>
      </c>
      <c r="E444" s="92">
        <v>0</v>
      </c>
      <c r="F444" s="92">
        <v>1400993855</v>
      </c>
    </row>
    <row r="445" spans="1:6" x14ac:dyDescent="0.25">
      <c r="A445" s="36">
        <v>6</v>
      </c>
      <c r="B445" s="37" t="s">
        <v>298</v>
      </c>
      <c r="C445" s="92">
        <v>3643000000</v>
      </c>
      <c r="D445" s="92">
        <v>153755686</v>
      </c>
      <c r="E445" s="92">
        <v>0</v>
      </c>
      <c r="F445" s="92">
        <v>3489244314</v>
      </c>
    </row>
    <row r="446" spans="1:6" x14ac:dyDescent="0.25">
      <c r="A446" s="36">
        <v>7</v>
      </c>
      <c r="B446" s="37" t="s">
        <v>763</v>
      </c>
      <c r="C446" s="92">
        <v>1818678000</v>
      </c>
      <c r="D446" s="92">
        <v>162904452</v>
      </c>
      <c r="E446" s="92">
        <v>0</v>
      </c>
      <c r="F446" s="92">
        <v>1655773548</v>
      </c>
    </row>
    <row r="447" spans="1:6" x14ac:dyDescent="0.25">
      <c r="A447" s="36">
        <v>8</v>
      </c>
      <c r="B447" s="37" t="s">
        <v>397</v>
      </c>
      <c r="C447" s="92">
        <v>2340781000</v>
      </c>
      <c r="D447" s="92">
        <v>283864543</v>
      </c>
      <c r="E447" s="92">
        <v>0</v>
      </c>
      <c r="F447" s="92">
        <v>2056916457</v>
      </c>
    </row>
    <row r="448" spans="1:6" x14ac:dyDescent="0.25">
      <c r="A448" s="36">
        <v>9</v>
      </c>
      <c r="B448" s="37" t="s">
        <v>764</v>
      </c>
      <c r="C448" s="92">
        <v>1357230000</v>
      </c>
      <c r="D448" s="92">
        <v>154106129</v>
      </c>
      <c r="E448" s="92">
        <v>0</v>
      </c>
      <c r="F448" s="92">
        <v>1203123871</v>
      </c>
    </row>
    <row r="449" spans="1:6" x14ac:dyDescent="0.25">
      <c r="A449" s="36">
        <v>10</v>
      </c>
      <c r="B449" s="37" t="s">
        <v>765</v>
      </c>
      <c r="C449" s="92">
        <v>1179766000</v>
      </c>
      <c r="D449" s="92">
        <v>132075217</v>
      </c>
      <c r="E449" s="92">
        <v>0</v>
      </c>
      <c r="F449" s="92">
        <v>1047690783</v>
      </c>
    </row>
    <row r="450" spans="1:6" x14ac:dyDescent="0.25">
      <c r="A450" s="36">
        <v>11</v>
      </c>
      <c r="B450" s="37" t="s">
        <v>396</v>
      </c>
      <c r="C450" s="92">
        <v>2212570000</v>
      </c>
      <c r="D450" s="92">
        <v>202230770</v>
      </c>
      <c r="E450" s="92">
        <v>0</v>
      </c>
      <c r="F450" s="92">
        <v>2010339230</v>
      </c>
    </row>
    <row r="451" spans="1:6" x14ac:dyDescent="0.25">
      <c r="A451" s="36">
        <v>12</v>
      </c>
      <c r="B451" s="37" t="s">
        <v>766</v>
      </c>
      <c r="C451" s="92">
        <v>2010055000</v>
      </c>
      <c r="D451" s="92">
        <v>235984045</v>
      </c>
      <c r="E451" s="92">
        <v>0</v>
      </c>
      <c r="F451" s="92">
        <v>1774070955</v>
      </c>
    </row>
    <row r="452" spans="1:6" x14ac:dyDescent="0.25">
      <c r="A452" s="36">
        <v>13</v>
      </c>
      <c r="B452" s="37" t="s">
        <v>767</v>
      </c>
      <c r="C452" s="92">
        <v>2394239000</v>
      </c>
      <c r="D452" s="92">
        <v>276115972</v>
      </c>
      <c r="E452" s="92">
        <v>0</v>
      </c>
      <c r="F452" s="92">
        <v>2118123028</v>
      </c>
    </row>
    <row r="453" spans="1:6" x14ac:dyDescent="0.25">
      <c r="A453" s="36">
        <v>14</v>
      </c>
      <c r="B453" s="37" t="s">
        <v>678</v>
      </c>
      <c r="C453" s="92">
        <v>2711618000</v>
      </c>
      <c r="D453" s="92">
        <v>246202085</v>
      </c>
      <c r="E453" s="92">
        <v>0</v>
      </c>
      <c r="F453" s="92">
        <v>2465415915</v>
      </c>
    </row>
    <row r="454" spans="1:6" x14ac:dyDescent="0.25">
      <c r="A454" s="36">
        <v>15</v>
      </c>
      <c r="B454" s="37" t="s">
        <v>768</v>
      </c>
      <c r="C454" s="92">
        <v>2336392000</v>
      </c>
      <c r="D454" s="92">
        <v>267546600</v>
      </c>
      <c r="E454" s="92">
        <v>0</v>
      </c>
      <c r="F454" s="92">
        <v>2068845400</v>
      </c>
    </row>
    <row r="455" spans="1:6" x14ac:dyDescent="0.25">
      <c r="A455" s="36">
        <v>16</v>
      </c>
      <c r="B455" s="37" t="s">
        <v>769</v>
      </c>
      <c r="C455" s="92">
        <v>1957398000</v>
      </c>
      <c r="D455" s="92">
        <v>201959306</v>
      </c>
      <c r="E455" s="92">
        <v>0</v>
      </c>
      <c r="F455" s="92">
        <v>1755438694</v>
      </c>
    </row>
    <row r="456" spans="1:6" x14ac:dyDescent="0.25">
      <c r="A456" s="36">
        <v>17</v>
      </c>
      <c r="B456" s="37" t="s">
        <v>770</v>
      </c>
      <c r="C456" s="92">
        <v>2442581000</v>
      </c>
      <c r="D456" s="92">
        <v>262353913</v>
      </c>
      <c r="E456" s="92">
        <v>0</v>
      </c>
      <c r="F456" s="92">
        <v>2180227087</v>
      </c>
    </row>
    <row r="457" spans="1:6" x14ac:dyDescent="0.25">
      <c r="A457" s="36">
        <v>18</v>
      </c>
      <c r="B457" s="37" t="s">
        <v>771</v>
      </c>
      <c r="C457" s="92">
        <v>2637696000</v>
      </c>
      <c r="D457" s="92">
        <v>236246600</v>
      </c>
      <c r="E457" s="92">
        <v>0</v>
      </c>
      <c r="F457" s="92">
        <v>2401449400</v>
      </c>
    </row>
    <row r="458" spans="1:6" x14ac:dyDescent="0.25">
      <c r="A458" s="36">
        <v>19</v>
      </c>
      <c r="B458" s="37" t="s">
        <v>772</v>
      </c>
      <c r="C458" s="92">
        <v>2394873000</v>
      </c>
      <c r="D458" s="92">
        <v>223242638</v>
      </c>
      <c r="E458" s="92">
        <v>0</v>
      </c>
      <c r="F458" s="92">
        <v>2171630362</v>
      </c>
    </row>
    <row r="459" spans="1:6" x14ac:dyDescent="0.25">
      <c r="A459" s="36">
        <v>20</v>
      </c>
      <c r="B459" s="37" t="s">
        <v>773</v>
      </c>
      <c r="C459" s="92">
        <v>1838964000</v>
      </c>
      <c r="D459" s="92">
        <v>165352747</v>
      </c>
      <c r="E459" s="92">
        <v>0</v>
      </c>
      <c r="F459" s="92">
        <v>1673611253</v>
      </c>
    </row>
    <row r="460" spans="1:6" x14ac:dyDescent="0.25">
      <c r="A460" s="36">
        <v>21</v>
      </c>
      <c r="B460" s="37" t="s">
        <v>774</v>
      </c>
      <c r="C460" s="92">
        <v>1751080000</v>
      </c>
      <c r="D460" s="92">
        <v>197559359</v>
      </c>
      <c r="E460" s="92">
        <v>0</v>
      </c>
      <c r="F460" s="92">
        <v>1553520641</v>
      </c>
    </row>
    <row r="461" spans="1:6" x14ac:dyDescent="0.25">
      <c r="A461" s="36">
        <v>22</v>
      </c>
      <c r="B461" s="37" t="s">
        <v>775</v>
      </c>
      <c r="C461" s="92">
        <v>888379000</v>
      </c>
      <c r="D461" s="92">
        <v>109187799</v>
      </c>
      <c r="E461" s="92">
        <v>0</v>
      </c>
      <c r="F461" s="92">
        <v>779191201</v>
      </c>
    </row>
    <row r="462" spans="1:6" x14ac:dyDescent="0.25">
      <c r="A462" s="36">
        <v>23</v>
      </c>
      <c r="B462" s="37" t="s">
        <v>776</v>
      </c>
      <c r="C462" s="92">
        <v>2229608000</v>
      </c>
      <c r="D462" s="92">
        <v>186734137</v>
      </c>
      <c r="E462" s="92">
        <v>0</v>
      </c>
      <c r="F462" s="92">
        <v>2042873863</v>
      </c>
    </row>
    <row r="463" spans="1:6" x14ac:dyDescent="0.25">
      <c r="A463" s="36">
        <v>24</v>
      </c>
      <c r="B463" s="37" t="s">
        <v>777</v>
      </c>
      <c r="C463" s="92">
        <v>1956229000</v>
      </c>
      <c r="D463" s="92">
        <v>174427361</v>
      </c>
      <c r="E463" s="92">
        <v>0</v>
      </c>
      <c r="F463" s="92">
        <v>1781801639</v>
      </c>
    </row>
    <row r="464" spans="1:6" x14ac:dyDescent="0.25">
      <c r="A464" s="36">
        <v>25</v>
      </c>
      <c r="B464" s="37" t="s">
        <v>778</v>
      </c>
      <c r="C464" s="92">
        <v>2020377000</v>
      </c>
      <c r="D464" s="92">
        <v>207378013</v>
      </c>
      <c r="E464" s="92">
        <v>0</v>
      </c>
      <c r="F464" s="92">
        <v>1812998987</v>
      </c>
    </row>
    <row r="465" spans="1:6" x14ac:dyDescent="0.25">
      <c r="A465" s="36">
        <v>26</v>
      </c>
      <c r="B465" s="37" t="s">
        <v>779</v>
      </c>
      <c r="C465" s="92">
        <v>1724546000</v>
      </c>
      <c r="D465" s="92">
        <v>188875098</v>
      </c>
      <c r="E465" s="92">
        <v>0</v>
      </c>
      <c r="F465" s="92">
        <v>1535670902</v>
      </c>
    </row>
    <row r="466" spans="1:6" x14ac:dyDescent="0.25">
      <c r="A466" s="36">
        <v>27</v>
      </c>
      <c r="B466" s="37" t="s">
        <v>780</v>
      </c>
      <c r="C466" s="92">
        <v>2193447000</v>
      </c>
      <c r="D466" s="92">
        <v>231561053</v>
      </c>
      <c r="E466" s="92">
        <v>0</v>
      </c>
      <c r="F466" s="92">
        <v>1961885947</v>
      </c>
    </row>
    <row r="467" spans="1:6" x14ac:dyDescent="0.25">
      <c r="A467" s="36">
        <v>28</v>
      </c>
      <c r="B467" s="37" t="s">
        <v>781</v>
      </c>
      <c r="C467" s="92">
        <v>2476956000</v>
      </c>
      <c r="D467" s="92">
        <v>245872128</v>
      </c>
      <c r="E467" s="92">
        <v>0</v>
      </c>
      <c r="F467" s="92">
        <v>2231083872</v>
      </c>
    </row>
    <row r="468" spans="1:6" x14ac:dyDescent="0.25">
      <c r="A468" s="36">
        <v>29</v>
      </c>
      <c r="B468" s="37" t="s">
        <v>782</v>
      </c>
      <c r="C468" s="92">
        <v>2814658000</v>
      </c>
      <c r="D468" s="92">
        <v>280915494</v>
      </c>
      <c r="E468" s="92">
        <v>0</v>
      </c>
      <c r="F468" s="92">
        <v>2533742506</v>
      </c>
    </row>
    <row r="469" spans="1:6" x14ac:dyDescent="0.25">
      <c r="A469" s="36">
        <v>30</v>
      </c>
      <c r="B469" s="37" t="s">
        <v>783</v>
      </c>
      <c r="C469" s="92">
        <v>1921199000</v>
      </c>
      <c r="D469" s="92">
        <v>224244769</v>
      </c>
      <c r="E469" s="92">
        <v>0</v>
      </c>
      <c r="F469" s="92">
        <v>1696954231</v>
      </c>
    </row>
    <row r="470" spans="1:6" x14ac:dyDescent="0.25">
      <c r="A470" s="36">
        <v>31</v>
      </c>
      <c r="B470" s="37" t="s">
        <v>784</v>
      </c>
      <c r="C470" s="92">
        <v>2112368000</v>
      </c>
      <c r="D470" s="92">
        <v>214898900</v>
      </c>
      <c r="E470" s="92">
        <v>0</v>
      </c>
      <c r="F470" s="92">
        <v>1897469100</v>
      </c>
    </row>
    <row r="471" spans="1:6" x14ac:dyDescent="0.25">
      <c r="A471" s="36">
        <v>32</v>
      </c>
      <c r="B471" s="37" t="s">
        <v>785</v>
      </c>
      <c r="C471" s="92">
        <v>1806720000</v>
      </c>
      <c r="D471" s="92">
        <v>186828786</v>
      </c>
      <c r="E471" s="92">
        <v>0</v>
      </c>
      <c r="F471" s="92">
        <v>1619891214</v>
      </c>
    </row>
    <row r="472" spans="1:6" x14ac:dyDescent="0.25">
      <c r="A472" s="36">
        <v>33</v>
      </c>
      <c r="B472" s="37" t="s">
        <v>786</v>
      </c>
      <c r="C472" s="92">
        <v>3346664000</v>
      </c>
      <c r="D472" s="92">
        <v>332519112</v>
      </c>
      <c r="E472" s="92">
        <v>0</v>
      </c>
      <c r="F472" s="92">
        <v>3014144888</v>
      </c>
    </row>
    <row r="473" spans="1:6" x14ac:dyDescent="0.25">
      <c r="A473" s="36">
        <v>34</v>
      </c>
      <c r="B473" s="37" t="s">
        <v>787</v>
      </c>
      <c r="C473" s="92">
        <v>2905978000</v>
      </c>
      <c r="D473" s="92">
        <v>290876000</v>
      </c>
      <c r="E473" s="92">
        <v>0</v>
      </c>
      <c r="F473" s="92">
        <v>2615102000</v>
      </c>
    </row>
    <row r="474" spans="1:6" x14ac:dyDescent="0.25">
      <c r="A474" s="36">
        <v>35</v>
      </c>
      <c r="B474" s="37" t="s">
        <v>788</v>
      </c>
      <c r="C474" s="92">
        <v>2038947000</v>
      </c>
      <c r="D474" s="92">
        <v>218873174</v>
      </c>
      <c r="E474" s="92">
        <v>0</v>
      </c>
      <c r="F474" s="92">
        <v>1820073826</v>
      </c>
    </row>
    <row r="475" spans="1:6" x14ac:dyDescent="0.25">
      <c r="A475" s="36">
        <v>36</v>
      </c>
      <c r="B475" s="37" t="s">
        <v>789</v>
      </c>
      <c r="C475" s="92">
        <v>2728821000</v>
      </c>
      <c r="D475" s="92">
        <v>260183278</v>
      </c>
      <c r="E475" s="92">
        <v>0</v>
      </c>
      <c r="F475" s="92">
        <v>2468637722</v>
      </c>
    </row>
    <row r="476" spans="1:6" x14ac:dyDescent="0.25">
      <c r="A476" s="36">
        <v>37</v>
      </c>
      <c r="B476" s="37" t="s">
        <v>790</v>
      </c>
      <c r="C476" s="92">
        <v>4429780000</v>
      </c>
      <c r="D476" s="92">
        <v>467296702</v>
      </c>
      <c r="E476" s="92">
        <v>0</v>
      </c>
      <c r="F476" s="92">
        <v>3962483298</v>
      </c>
    </row>
    <row r="477" spans="1:6" x14ac:dyDescent="0.25">
      <c r="A477" s="36">
        <v>38</v>
      </c>
      <c r="B477" s="37" t="s">
        <v>791</v>
      </c>
      <c r="C477" s="92">
        <v>4535075000</v>
      </c>
      <c r="D477" s="92">
        <v>504842454</v>
      </c>
      <c r="E477" s="92">
        <v>0</v>
      </c>
      <c r="F477" s="92">
        <v>4030232546</v>
      </c>
    </row>
    <row r="478" spans="1:6" x14ac:dyDescent="0.25">
      <c r="A478" s="36">
        <v>39</v>
      </c>
      <c r="B478" s="37" t="s">
        <v>792</v>
      </c>
      <c r="C478" s="92">
        <v>3098402000</v>
      </c>
      <c r="D478" s="92">
        <v>339212616</v>
      </c>
      <c r="E478" s="92">
        <v>0</v>
      </c>
      <c r="F478" s="92">
        <v>2759189384</v>
      </c>
    </row>
    <row r="479" spans="1:6" x14ac:dyDescent="0.25">
      <c r="A479" s="36">
        <v>40</v>
      </c>
      <c r="B479" s="37" t="s">
        <v>793</v>
      </c>
      <c r="C479" s="92">
        <v>3294638000</v>
      </c>
      <c r="D479" s="92">
        <v>373332317</v>
      </c>
      <c r="E479" s="92">
        <v>0</v>
      </c>
      <c r="F479" s="92">
        <v>2921305683</v>
      </c>
    </row>
    <row r="480" spans="1:6" x14ac:dyDescent="0.25">
      <c r="A480" s="36">
        <v>41</v>
      </c>
      <c r="B480" s="37" t="s">
        <v>703</v>
      </c>
      <c r="C480" s="92">
        <v>5299667000</v>
      </c>
      <c r="D480" s="92">
        <v>568689349</v>
      </c>
      <c r="E480" s="92">
        <v>0</v>
      </c>
      <c r="F480" s="92">
        <v>4730977651</v>
      </c>
    </row>
    <row r="481" spans="1:6" x14ac:dyDescent="0.25">
      <c r="A481" s="36">
        <v>42</v>
      </c>
      <c r="B481" s="37" t="s">
        <v>794</v>
      </c>
      <c r="C481" s="92">
        <v>5781017000</v>
      </c>
      <c r="D481" s="92">
        <v>512794940</v>
      </c>
      <c r="E481" s="92">
        <v>0</v>
      </c>
      <c r="F481" s="92">
        <v>5268222060</v>
      </c>
    </row>
    <row r="482" spans="1:6" x14ac:dyDescent="0.25">
      <c r="A482" s="36">
        <v>43</v>
      </c>
      <c r="B482" s="37" t="s">
        <v>795</v>
      </c>
      <c r="C482" s="92">
        <v>1755485000</v>
      </c>
      <c r="D482" s="92">
        <v>189247848</v>
      </c>
      <c r="E482" s="92">
        <v>0</v>
      </c>
      <c r="F482" s="92">
        <v>1566237152</v>
      </c>
    </row>
    <row r="483" spans="1:6" x14ac:dyDescent="0.25">
      <c r="A483" s="36">
        <v>44</v>
      </c>
      <c r="B483" s="37" t="s">
        <v>796</v>
      </c>
      <c r="C483" s="92">
        <v>3810709000</v>
      </c>
      <c r="D483" s="92">
        <v>397607471</v>
      </c>
      <c r="E483" s="92">
        <v>0</v>
      </c>
      <c r="F483" s="92">
        <v>3413101529</v>
      </c>
    </row>
    <row r="484" spans="1:6" x14ac:dyDescent="0.25">
      <c r="A484" s="36">
        <v>45</v>
      </c>
      <c r="B484" s="37" t="s">
        <v>797</v>
      </c>
      <c r="C484" s="92">
        <v>3965313000</v>
      </c>
      <c r="D484" s="92">
        <v>270191794</v>
      </c>
      <c r="E484" s="92">
        <v>0</v>
      </c>
      <c r="F484" s="92">
        <v>3695121206</v>
      </c>
    </row>
    <row r="485" spans="1:6" x14ac:dyDescent="0.25">
      <c r="A485" s="36">
        <v>46</v>
      </c>
      <c r="B485" s="37" t="s">
        <v>798</v>
      </c>
      <c r="C485" s="92">
        <v>2170679000</v>
      </c>
      <c r="D485" s="92">
        <v>227977996</v>
      </c>
      <c r="E485" s="92">
        <v>0</v>
      </c>
      <c r="F485" s="92">
        <v>1942701004</v>
      </c>
    </row>
    <row r="486" spans="1:6" x14ac:dyDescent="0.25">
      <c r="A486" s="36">
        <v>47</v>
      </c>
      <c r="B486" s="37" t="s">
        <v>799</v>
      </c>
      <c r="C486" s="92">
        <v>6154917000</v>
      </c>
      <c r="D486" s="92">
        <v>636646381</v>
      </c>
      <c r="E486" s="92">
        <v>0</v>
      </c>
      <c r="F486" s="92">
        <v>5518270619</v>
      </c>
    </row>
    <row r="487" spans="1:6" x14ac:dyDescent="0.25">
      <c r="A487" s="36">
        <v>48</v>
      </c>
      <c r="B487" s="37" t="s">
        <v>800</v>
      </c>
      <c r="C487" s="92">
        <v>4666283000</v>
      </c>
      <c r="D487" s="92">
        <v>480894137</v>
      </c>
      <c r="E487" s="92">
        <v>0</v>
      </c>
      <c r="F487" s="92">
        <v>4185388863</v>
      </c>
    </row>
    <row r="488" spans="1:6" x14ac:dyDescent="0.25">
      <c r="A488" s="36">
        <v>49</v>
      </c>
      <c r="B488" s="37" t="s">
        <v>801</v>
      </c>
      <c r="C488" s="92">
        <v>5521137000</v>
      </c>
      <c r="D488" s="92">
        <v>566327258</v>
      </c>
      <c r="E488" s="92">
        <v>0</v>
      </c>
      <c r="F488" s="92">
        <v>4954809742</v>
      </c>
    </row>
    <row r="489" spans="1:6" x14ac:dyDescent="0.25">
      <c r="A489" s="36">
        <v>50</v>
      </c>
      <c r="B489" s="37" t="s">
        <v>802</v>
      </c>
      <c r="C489" s="92">
        <v>3323634000</v>
      </c>
      <c r="D489" s="92">
        <v>291394883</v>
      </c>
      <c r="E489" s="92">
        <v>0</v>
      </c>
      <c r="F489" s="92">
        <v>3032239117</v>
      </c>
    </row>
    <row r="490" spans="1:6" x14ac:dyDescent="0.25">
      <c r="A490" s="36">
        <v>51</v>
      </c>
      <c r="B490" s="37" t="s">
        <v>803</v>
      </c>
      <c r="C490" s="92">
        <v>4779046000</v>
      </c>
      <c r="D490" s="92">
        <v>463161737</v>
      </c>
      <c r="E490" s="92">
        <v>0</v>
      </c>
      <c r="F490" s="92">
        <v>4315884263</v>
      </c>
    </row>
    <row r="491" spans="1:6" x14ac:dyDescent="0.25">
      <c r="A491" s="36">
        <v>52</v>
      </c>
      <c r="B491" s="37" t="s">
        <v>804</v>
      </c>
      <c r="C491" s="92">
        <v>3186599000</v>
      </c>
      <c r="D491" s="92">
        <v>325871600</v>
      </c>
      <c r="E491" s="92">
        <v>0</v>
      </c>
      <c r="F491" s="92">
        <v>2860727400</v>
      </c>
    </row>
    <row r="492" spans="1:6" x14ac:dyDescent="0.25">
      <c r="A492" s="36">
        <v>53</v>
      </c>
      <c r="B492" s="37" t="s">
        <v>805</v>
      </c>
      <c r="C492" s="92">
        <v>3344738000</v>
      </c>
      <c r="D492" s="92">
        <v>340634343</v>
      </c>
      <c r="E492" s="92">
        <v>0</v>
      </c>
      <c r="F492" s="92">
        <v>3004103657</v>
      </c>
    </row>
    <row r="493" spans="1:6" x14ac:dyDescent="0.25">
      <c r="A493" s="36">
        <v>54</v>
      </c>
      <c r="B493" s="37" t="s">
        <v>806</v>
      </c>
      <c r="C493" s="92">
        <v>3399375000</v>
      </c>
      <c r="D493" s="92">
        <v>351810200</v>
      </c>
      <c r="E493" s="92">
        <v>0</v>
      </c>
      <c r="F493" s="92">
        <v>3047564800</v>
      </c>
    </row>
    <row r="494" spans="1:6" x14ac:dyDescent="0.25">
      <c r="A494" s="36">
        <v>55</v>
      </c>
      <c r="B494" s="37" t="s">
        <v>807</v>
      </c>
      <c r="C494" s="92">
        <v>3005117000</v>
      </c>
      <c r="D494" s="92">
        <v>307281997</v>
      </c>
      <c r="E494" s="92">
        <v>0</v>
      </c>
      <c r="F494" s="92">
        <v>2697835003</v>
      </c>
    </row>
    <row r="495" spans="1:6" x14ac:dyDescent="0.25">
      <c r="A495" s="36">
        <v>56</v>
      </c>
      <c r="B495" s="37" t="s">
        <v>808</v>
      </c>
      <c r="C495" s="92">
        <v>2233126000</v>
      </c>
      <c r="D495" s="92">
        <v>242383510</v>
      </c>
      <c r="E495" s="92">
        <v>0</v>
      </c>
      <c r="F495" s="92">
        <v>1990742490</v>
      </c>
    </row>
    <row r="496" spans="1:6" x14ac:dyDescent="0.25">
      <c r="A496" s="36">
        <v>57</v>
      </c>
      <c r="B496" s="37" t="s">
        <v>809</v>
      </c>
      <c r="C496" s="92">
        <v>2984383000</v>
      </c>
      <c r="D496" s="92">
        <v>315532439</v>
      </c>
      <c r="E496" s="92">
        <v>0</v>
      </c>
      <c r="F496" s="92">
        <v>2668850561</v>
      </c>
    </row>
    <row r="497" spans="1:6" x14ac:dyDescent="0.25">
      <c r="A497" s="36">
        <v>58</v>
      </c>
      <c r="B497" s="37" t="s">
        <v>810</v>
      </c>
      <c r="C497" s="92">
        <v>2478542000</v>
      </c>
      <c r="D497" s="92">
        <v>203289100</v>
      </c>
      <c r="E497" s="92">
        <v>0</v>
      </c>
      <c r="F497" s="92">
        <v>2275252900</v>
      </c>
    </row>
    <row r="498" spans="1:6" x14ac:dyDescent="0.25">
      <c r="A498" s="36">
        <v>59</v>
      </c>
      <c r="B498" s="37" t="s">
        <v>811</v>
      </c>
      <c r="C498" s="92">
        <v>3375770000</v>
      </c>
      <c r="D498" s="92">
        <v>351695205</v>
      </c>
      <c r="E498" s="92">
        <v>0</v>
      </c>
      <c r="F498" s="92">
        <v>3024074795</v>
      </c>
    </row>
    <row r="499" spans="1:6" x14ac:dyDescent="0.25">
      <c r="A499" s="36">
        <v>60</v>
      </c>
      <c r="B499" s="37" t="s">
        <v>812</v>
      </c>
      <c r="C499" s="92">
        <v>1713235000</v>
      </c>
      <c r="D499" s="92">
        <v>174852218</v>
      </c>
      <c r="E499" s="92">
        <v>0</v>
      </c>
      <c r="F499" s="92">
        <v>1538382782</v>
      </c>
    </row>
    <row r="500" spans="1:6" x14ac:dyDescent="0.25">
      <c r="A500" s="36">
        <v>61</v>
      </c>
      <c r="B500" s="37" t="s">
        <v>813</v>
      </c>
      <c r="C500" s="92">
        <v>3584988000</v>
      </c>
      <c r="D500" s="92">
        <v>404267248</v>
      </c>
      <c r="E500" s="92">
        <v>0</v>
      </c>
      <c r="F500" s="92">
        <v>3180720752</v>
      </c>
    </row>
    <row r="501" spans="1:6" x14ac:dyDescent="0.25">
      <c r="A501" s="36">
        <v>62</v>
      </c>
      <c r="B501" s="37" t="s">
        <v>814</v>
      </c>
      <c r="C501" s="92">
        <v>2792579000</v>
      </c>
      <c r="D501" s="92">
        <v>289614092</v>
      </c>
      <c r="E501" s="92">
        <v>0</v>
      </c>
      <c r="F501" s="92">
        <v>2502964908</v>
      </c>
    </row>
    <row r="502" spans="1:6" x14ac:dyDescent="0.25">
      <c r="A502" s="36">
        <v>63</v>
      </c>
      <c r="B502" s="37" t="s">
        <v>815</v>
      </c>
      <c r="C502" s="92">
        <v>2741083000</v>
      </c>
      <c r="D502" s="92">
        <v>298299885</v>
      </c>
      <c r="E502" s="92">
        <v>0</v>
      </c>
      <c r="F502" s="92">
        <v>2442783115</v>
      </c>
    </row>
    <row r="503" spans="1:6" x14ac:dyDescent="0.25">
      <c r="A503" s="36">
        <v>64</v>
      </c>
      <c r="B503" s="37" t="s">
        <v>816</v>
      </c>
      <c r="C503" s="92">
        <v>2395870000</v>
      </c>
      <c r="D503" s="92">
        <v>260378147</v>
      </c>
      <c r="E503" s="92">
        <v>0</v>
      </c>
      <c r="F503" s="92">
        <v>2135491853</v>
      </c>
    </row>
    <row r="504" spans="1:6" x14ac:dyDescent="0.25">
      <c r="A504" s="36">
        <v>65</v>
      </c>
      <c r="B504" s="37" t="s">
        <v>817</v>
      </c>
      <c r="C504" s="92">
        <v>5932451000</v>
      </c>
      <c r="D504" s="92">
        <v>602813137</v>
      </c>
      <c r="E504" s="92">
        <v>0</v>
      </c>
      <c r="F504" s="92">
        <v>5329637863</v>
      </c>
    </row>
    <row r="505" spans="1:6" x14ac:dyDescent="0.25">
      <c r="A505" s="36">
        <v>66</v>
      </c>
      <c r="B505" s="37" t="s">
        <v>818</v>
      </c>
      <c r="C505" s="92">
        <v>5241835000</v>
      </c>
      <c r="D505" s="92">
        <v>554477897</v>
      </c>
      <c r="E505" s="92">
        <v>0</v>
      </c>
      <c r="F505" s="92">
        <v>4687357103</v>
      </c>
    </row>
    <row r="506" spans="1:6" x14ac:dyDescent="0.25">
      <c r="A506" s="36">
        <v>67</v>
      </c>
      <c r="B506" s="37" t="s">
        <v>819</v>
      </c>
      <c r="C506" s="92">
        <v>4445071000</v>
      </c>
      <c r="D506" s="92">
        <v>465781537</v>
      </c>
      <c r="E506" s="92">
        <v>0</v>
      </c>
      <c r="F506" s="92">
        <v>3979289463</v>
      </c>
    </row>
    <row r="507" spans="1:6" x14ac:dyDescent="0.25">
      <c r="A507" s="36">
        <v>68</v>
      </c>
      <c r="B507" s="37" t="s">
        <v>820</v>
      </c>
      <c r="C507" s="92">
        <v>3633762000</v>
      </c>
      <c r="D507" s="92">
        <v>388814890</v>
      </c>
      <c r="E507" s="92">
        <v>0</v>
      </c>
      <c r="F507" s="92">
        <v>3244947110</v>
      </c>
    </row>
    <row r="508" spans="1:6" x14ac:dyDescent="0.25">
      <c r="A508" s="36">
        <v>69</v>
      </c>
      <c r="B508" s="37" t="s">
        <v>821</v>
      </c>
      <c r="C508" s="92">
        <v>5220196000</v>
      </c>
      <c r="D508" s="92">
        <v>562493354</v>
      </c>
      <c r="E508" s="92">
        <v>0</v>
      </c>
      <c r="F508" s="92">
        <v>4657702646</v>
      </c>
    </row>
    <row r="509" spans="1:6" x14ac:dyDescent="0.25">
      <c r="A509" s="36">
        <v>70</v>
      </c>
      <c r="B509" s="37" t="s">
        <v>822</v>
      </c>
      <c r="C509" s="92">
        <v>5371317000</v>
      </c>
      <c r="D509" s="92">
        <v>533119717</v>
      </c>
      <c r="E509" s="92">
        <v>0</v>
      </c>
      <c r="F509" s="92">
        <v>4838197283</v>
      </c>
    </row>
    <row r="510" spans="1:6" x14ac:dyDescent="0.25">
      <c r="A510" s="36">
        <v>71</v>
      </c>
      <c r="B510" s="37" t="s">
        <v>448</v>
      </c>
      <c r="C510" s="92">
        <v>771000000</v>
      </c>
      <c r="D510" s="92">
        <v>30969240</v>
      </c>
      <c r="E510" s="92">
        <v>0</v>
      </c>
      <c r="F510" s="92">
        <v>740030760</v>
      </c>
    </row>
    <row r="511" spans="1:6" x14ac:dyDescent="0.25">
      <c r="A511" s="36">
        <v>72</v>
      </c>
      <c r="B511" s="37" t="s">
        <v>449</v>
      </c>
      <c r="C511" s="92">
        <v>45496000000</v>
      </c>
      <c r="D511" s="92">
        <v>2490836310</v>
      </c>
      <c r="E511" s="92">
        <v>2108200000</v>
      </c>
      <c r="F511" s="92">
        <v>40896963690</v>
      </c>
    </row>
    <row r="512" spans="1:6" x14ac:dyDescent="0.25">
      <c r="A512" s="36">
        <v>73</v>
      </c>
      <c r="B512" s="37" t="s">
        <v>349</v>
      </c>
      <c r="C512" s="92">
        <v>1423000000</v>
      </c>
      <c r="D512" s="92">
        <v>0</v>
      </c>
      <c r="E512" s="92">
        <v>0</v>
      </c>
      <c r="F512" s="92">
        <v>1423000000</v>
      </c>
    </row>
    <row r="513" spans="1:6" x14ac:dyDescent="0.25">
      <c r="A513" s="36">
        <v>74</v>
      </c>
      <c r="B513" s="37" t="s">
        <v>823</v>
      </c>
      <c r="C513" s="92">
        <v>1274000000</v>
      </c>
      <c r="D513" s="92">
        <v>109288900</v>
      </c>
      <c r="E513" s="92">
        <v>0</v>
      </c>
      <c r="F513" s="92">
        <v>1164711100</v>
      </c>
    </row>
    <row r="514" spans="1:6" x14ac:dyDescent="0.25">
      <c r="A514" s="36">
        <v>75</v>
      </c>
      <c r="B514" s="37" t="s">
        <v>351</v>
      </c>
      <c r="C514" s="92">
        <v>1634000000</v>
      </c>
      <c r="D514" s="92">
        <v>70318500</v>
      </c>
      <c r="E514" s="92">
        <v>0</v>
      </c>
      <c r="F514" s="92">
        <v>1563681500</v>
      </c>
    </row>
    <row r="515" spans="1:6" x14ac:dyDescent="0.25">
      <c r="A515" s="36">
        <v>76</v>
      </c>
      <c r="B515" s="37" t="s">
        <v>352</v>
      </c>
      <c r="C515" s="92">
        <v>990000000</v>
      </c>
      <c r="D515" s="92">
        <v>88480930</v>
      </c>
      <c r="E515" s="92">
        <v>0</v>
      </c>
      <c r="F515" s="92">
        <v>901519070</v>
      </c>
    </row>
    <row r="516" spans="1:6" x14ac:dyDescent="0.25">
      <c r="A516" s="36">
        <v>77</v>
      </c>
      <c r="B516" s="37" t="s">
        <v>353</v>
      </c>
      <c r="C516" s="92">
        <v>1435000000</v>
      </c>
      <c r="D516" s="92">
        <v>79534350</v>
      </c>
      <c r="E516" s="92">
        <v>0</v>
      </c>
      <c r="F516" s="92">
        <v>1355465650</v>
      </c>
    </row>
    <row r="517" spans="1:6" x14ac:dyDescent="0.25">
      <c r="A517" s="36">
        <v>78</v>
      </c>
      <c r="B517" s="37" t="s">
        <v>824</v>
      </c>
      <c r="C517" s="92">
        <v>6179000000</v>
      </c>
      <c r="D517" s="92">
        <v>2248000000</v>
      </c>
      <c r="E517" s="92">
        <v>0</v>
      </c>
      <c r="F517" s="92">
        <v>3931000000</v>
      </c>
    </row>
    <row r="518" spans="1:6" x14ac:dyDescent="0.25">
      <c r="A518" s="36">
        <v>79</v>
      </c>
      <c r="B518" s="37" t="s">
        <v>355</v>
      </c>
      <c r="C518" s="92">
        <v>1023000000</v>
      </c>
      <c r="D518" s="92">
        <v>110290220</v>
      </c>
      <c r="E518" s="92">
        <v>0</v>
      </c>
      <c r="F518" s="92">
        <v>912709780</v>
      </c>
    </row>
    <row r="519" spans="1:6" x14ac:dyDescent="0.25">
      <c r="A519" s="36">
        <v>80</v>
      </c>
      <c r="B519" s="37" t="s">
        <v>825</v>
      </c>
      <c r="C519" s="92">
        <v>762000000</v>
      </c>
      <c r="D519" s="92">
        <v>44553466</v>
      </c>
      <c r="E519" s="92">
        <v>0</v>
      </c>
      <c r="F519" s="92">
        <v>717446534</v>
      </c>
    </row>
    <row r="520" spans="1:6" x14ac:dyDescent="0.25">
      <c r="A520" s="36">
        <v>81</v>
      </c>
      <c r="B520" s="37" t="s">
        <v>826</v>
      </c>
      <c r="C520" s="92">
        <v>643000000</v>
      </c>
      <c r="D520" s="92">
        <v>42627250</v>
      </c>
      <c r="E520" s="92">
        <v>0</v>
      </c>
      <c r="F520" s="92">
        <v>600372750</v>
      </c>
    </row>
    <row r="521" spans="1:6" x14ac:dyDescent="0.25">
      <c r="A521" s="36">
        <v>82</v>
      </c>
      <c r="B521" s="37" t="s">
        <v>358</v>
      </c>
      <c r="C521" s="92">
        <v>1006000000</v>
      </c>
      <c r="D521" s="92">
        <v>65665613</v>
      </c>
      <c r="E521" s="92">
        <v>0</v>
      </c>
      <c r="F521" s="92">
        <v>940334387</v>
      </c>
    </row>
    <row r="522" spans="1:6" x14ac:dyDescent="0.25">
      <c r="A522" s="36">
        <v>83</v>
      </c>
      <c r="B522" s="37" t="s">
        <v>359</v>
      </c>
      <c r="C522" s="92">
        <v>451000000</v>
      </c>
      <c r="D522" s="92">
        <v>28636560</v>
      </c>
      <c r="E522" s="92">
        <v>0</v>
      </c>
      <c r="F522" s="92">
        <v>422363440</v>
      </c>
    </row>
    <row r="523" spans="1:6" x14ac:dyDescent="0.25">
      <c r="A523" s="36">
        <v>84</v>
      </c>
      <c r="B523" s="37" t="s">
        <v>360</v>
      </c>
      <c r="C523" s="92">
        <v>442000000</v>
      </c>
      <c r="D523" s="92">
        <v>17264300</v>
      </c>
      <c r="E523" s="92">
        <v>0</v>
      </c>
      <c r="F523" s="92">
        <v>424735700</v>
      </c>
    </row>
    <row r="524" spans="1:6" x14ac:dyDescent="0.25">
      <c r="A524" s="36">
        <v>85</v>
      </c>
      <c r="B524" s="37" t="s">
        <v>827</v>
      </c>
      <c r="C524" s="92">
        <v>29199800000</v>
      </c>
      <c r="D524" s="92">
        <v>32000000</v>
      </c>
      <c r="E524" s="92">
        <v>0</v>
      </c>
      <c r="F524" s="92">
        <v>29167800000</v>
      </c>
    </row>
    <row r="525" spans="1:6" x14ac:dyDescent="0.25">
      <c r="A525" s="36">
        <v>86</v>
      </c>
      <c r="B525" s="37" t="s">
        <v>361</v>
      </c>
      <c r="C525" s="92">
        <v>241000000</v>
      </c>
      <c r="D525" s="92">
        <v>14347049</v>
      </c>
      <c r="E525" s="92">
        <v>0</v>
      </c>
      <c r="F525" s="92">
        <v>226652951</v>
      </c>
    </row>
    <row r="526" spans="1:6" x14ac:dyDescent="0.25">
      <c r="A526" s="36">
        <v>87</v>
      </c>
      <c r="B526" s="37" t="s">
        <v>828</v>
      </c>
      <c r="C526" s="92">
        <v>1632000000</v>
      </c>
      <c r="D526" s="92">
        <v>300000000</v>
      </c>
      <c r="E526" s="92">
        <v>0</v>
      </c>
      <c r="F526" s="92">
        <v>1332000000</v>
      </c>
    </row>
    <row r="527" spans="1:6" x14ac:dyDescent="0.25">
      <c r="A527" s="36">
        <v>88</v>
      </c>
      <c r="B527" s="37" t="s">
        <v>829</v>
      </c>
      <c r="C527" s="92">
        <v>3152000000</v>
      </c>
      <c r="D527" s="92">
        <v>1000000000</v>
      </c>
      <c r="E527" s="92">
        <v>0</v>
      </c>
      <c r="F527" s="92">
        <v>2152000000</v>
      </c>
    </row>
    <row r="528" spans="1:6" x14ac:dyDescent="0.25">
      <c r="A528" s="36">
        <v>89</v>
      </c>
      <c r="B528" s="37" t="s">
        <v>830</v>
      </c>
      <c r="C528" s="92">
        <v>30067000000</v>
      </c>
      <c r="D528" s="92">
        <v>0</v>
      </c>
      <c r="E528" s="92">
        <v>0</v>
      </c>
      <c r="F528" s="92">
        <v>30067000000</v>
      </c>
    </row>
    <row r="529" spans="1:6" x14ac:dyDescent="0.25">
      <c r="A529" s="36">
        <v>90</v>
      </c>
      <c r="B529" s="37" t="s">
        <v>831</v>
      </c>
      <c r="C529" s="92">
        <v>2637000000</v>
      </c>
      <c r="D529" s="92">
        <v>0</v>
      </c>
      <c r="E529" s="92">
        <v>0</v>
      </c>
      <c r="F529" s="92">
        <v>2637000000</v>
      </c>
    </row>
    <row r="530" spans="1:6" x14ac:dyDescent="0.25">
      <c r="A530" s="36">
        <v>91</v>
      </c>
      <c r="B530" s="37" t="s">
        <v>832</v>
      </c>
      <c r="C530" s="92">
        <v>173876000</v>
      </c>
      <c r="D530" s="92">
        <v>173876000</v>
      </c>
      <c r="E530" s="92">
        <v>0</v>
      </c>
      <c r="F530" s="92">
        <v>0</v>
      </c>
    </row>
    <row r="531" spans="1:6" x14ac:dyDescent="0.25">
      <c r="A531" s="36">
        <v>92</v>
      </c>
      <c r="B531" s="37" t="s">
        <v>537</v>
      </c>
      <c r="C531" s="92">
        <v>1591000000</v>
      </c>
      <c r="D531" s="92">
        <v>53217500</v>
      </c>
      <c r="E531" s="92">
        <v>0</v>
      </c>
      <c r="F531" s="92">
        <v>1537782500</v>
      </c>
    </row>
    <row r="532" spans="1:6" x14ac:dyDescent="0.25">
      <c r="A532" s="36">
        <v>93</v>
      </c>
      <c r="B532" s="37" t="s">
        <v>833</v>
      </c>
      <c r="C532" s="92">
        <v>1536000000</v>
      </c>
      <c r="D532" s="92">
        <v>96110800</v>
      </c>
      <c r="E532" s="92">
        <v>0</v>
      </c>
      <c r="F532" s="92">
        <v>1439889200</v>
      </c>
    </row>
    <row r="533" spans="1:6" x14ac:dyDescent="0.25">
      <c r="A533" s="36">
        <v>94</v>
      </c>
      <c r="B533" s="37" t="s">
        <v>534</v>
      </c>
      <c r="C533" s="92">
        <v>3379000000</v>
      </c>
      <c r="D533" s="92">
        <v>112405704</v>
      </c>
      <c r="E533" s="92">
        <v>0</v>
      </c>
      <c r="F533" s="92">
        <v>3266594296</v>
      </c>
    </row>
    <row r="534" spans="1:6" x14ac:dyDescent="0.25">
      <c r="A534" s="36">
        <v>95</v>
      </c>
      <c r="B534" s="37" t="s">
        <v>834</v>
      </c>
      <c r="C534" s="92">
        <v>2036000000</v>
      </c>
      <c r="D534" s="92">
        <v>147106246</v>
      </c>
      <c r="E534" s="92">
        <v>0</v>
      </c>
      <c r="F534" s="92">
        <v>1888893754</v>
      </c>
    </row>
    <row r="535" spans="1:6" x14ac:dyDescent="0.25">
      <c r="A535" s="36">
        <v>96</v>
      </c>
      <c r="B535" s="37" t="s">
        <v>835</v>
      </c>
      <c r="C535" s="92">
        <v>150000000</v>
      </c>
      <c r="D535" s="92">
        <v>0</v>
      </c>
      <c r="E535" s="92">
        <v>0</v>
      </c>
      <c r="F535" s="92">
        <v>150000000</v>
      </c>
    </row>
    <row r="536" spans="1:6" x14ac:dyDescent="0.25">
      <c r="A536" s="36">
        <v>97</v>
      </c>
      <c r="B536" s="37" t="s">
        <v>836</v>
      </c>
      <c r="C536" s="92">
        <v>150000000</v>
      </c>
      <c r="D536" s="92">
        <v>0</v>
      </c>
      <c r="E536" s="92">
        <v>0</v>
      </c>
      <c r="F536" s="92">
        <v>150000000</v>
      </c>
    </row>
    <row r="537" spans="1:6" x14ac:dyDescent="0.25">
      <c r="A537" s="36">
        <v>98</v>
      </c>
      <c r="B537" s="37" t="s">
        <v>837</v>
      </c>
      <c r="C537" s="92">
        <v>150000000</v>
      </c>
      <c r="D537" s="92">
        <v>0</v>
      </c>
      <c r="E537" s="92">
        <v>0</v>
      </c>
      <c r="F537" s="92">
        <v>150000000</v>
      </c>
    </row>
    <row r="538" spans="1:6" x14ac:dyDescent="0.25">
      <c r="A538" s="36">
        <v>99</v>
      </c>
      <c r="B538" s="37" t="s">
        <v>838</v>
      </c>
      <c r="C538" s="92">
        <v>1843000000</v>
      </c>
      <c r="D538" s="92">
        <v>67566526</v>
      </c>
      <c r="E538" s="92">
        <v>0</v>
      </c>
      <c r="F538" s="92">
        <v>1775433474</v>
      </c>
    </row>
    <row r="539" spans="1:6" x14ac:dyDescent="0.25">
      <c r="A539" s="36">
        <v>100</v>
      </c>
      <c r="B539" s="37" t="s">
        <v>839</v>
      </c>
      <c r="C539" s="92">
        <v>155706000000</v>
      </c>
      <c r="D539" s="92">
        <v>0</v>
      </c>
      <c r="E539" s="92">
        <v>0</v>
      </c>
      <c r="F539" s="92">
        <v>155706000000</v>
      </c>
    </row>
    <row r="540" spans="1:6" s="47" customFormat="1" ht="14.25" x14ac:dyDescent="0.2">
      <c r="A540" s="33" t="s">
        <v>855</v>
      </c>
      <c r="B540" s="35" t="s">
        <v>856</v>
      </c>
      <c r="C540" s="91">
        <v>329541832000</v>
      </c>
      <c r="D540" s="91">
        <v>22679717818</v>
      </c>
      <c r="E540" s="91">
        <v>5031800000</v>
      </c>
      <c r="F540" s="91">
        <v>301830314182</v>
      </c>
    </row>
    <row r="541" spans="1:6" x14ac:dyDescent="0.25">
      <c r="A541" s="36">
        <v>1</v>
      </c>
      <c r="B541" s="37" t="s">
        <v>292</v>
      </c>
      <c r="C541" s="92">
        <v>8400000000</v>
      </c>
      <c r="D541" s="92">
        <v>382837700</v>
      </c>
      <c r="E541" s="92">
        <v>0</v>
      </c>
      <c r="F541" s="92">
        <v>8017162300</v>
      </c>
    </row>
    <row r="542" spans="1:6" x14ac:dyDescent="0.25">
      <c r="A542" s="36">
        <v>2</v>
      </c>
      <c r="B542" s="37" t="s">
        <v>857</v>
      </c>
      <c r="C542" s="92">
        <v>982000000</v>
      </c>
      <c r="D542" s="92">
        <v>72102300</v>
      </c>
      <c r="E542" s="92">
        <v>0</v>
      </c>
      <c r="F542" s="92">
        <v>909897700</v>
      </c>
    </row>
    <row r="543" spans="1:6" x14ac:dyDescent="0.25">
      <c r="A543" s="36">
        <v>3</v>
      </c>
      <c r="B543" s="37" t="s">
        <v>295</v>
      </c>
      <c r="C543" s="92">
        <v>695000000</v>
      </c>
      <c r="D543" s="92">
        <v>93316400</v>
      </c>
      <c r="E543" s="92">
        <v>0</v>
      </c>
      <c r="F543" s="92">
        <v>601683600</v>
      </c>
    </row>
    <row r="544" spans="1:6" x14ac:dyDescent="0.25">
      <c r="A544" s="36">
        <v>4</v>
      </c>
      <c r="B544" s="37" t="s">
        <v>394</v>
      </c>
      <c r="C544" s="92">
        <v>2013000000</v>
      </c>
      <c r="D544" s="92">
        <v>185057500</v>
      </c>
      <c r="E544" s="92">
        <v>0</v>
      </c>
      <c r="F544" s="92">
        <v>1827942500</v>
      </c>
    </row>
    <row r="545" spans="1:6" x14ac:dyDescent="0.25">
      <c r="A545" s="36">
        <v>5</v>
      </c>
      <c r="B545" s="37" t="s">
        <v>858</v>
      </c>
      <c r="C545" s="92">
        <v>37199000000</v>
      </c>
      <c r="D545" s="92">
        <v>398835955</v>
      </c>
      <c r="E545" s="92">
        <v>5000000000</v>
      </c>
      <c r="F545" s="92">
        <v>31800164045</v>
      </c>
    </row>
    <row r="546" spans="1:6" x14ac:dyDescent="0.25">
      <c r="A546" s="36">
        <v>6</v>
      </c>
      <c r="B546" s="37" t="s">
        <v>859</v>
      </c>
      <c r="C546" s="92">
        <v>1531000000</v>
      </c>
      <c r="D546" s="92">
        <v>80884300</v>
      </c>
      <c r="E546" s="92">
        <v>0</v>
      </c>
      <c r="F546" s="92">
        <v>1450115700</v>
      </c>
    </row>
    <row r="547" spans="1:6" x14ac:dyDescent="0.25">
      <c r="A547" s="36">
        <v>7</v>
      </c>
      <c r="B547" s="37" t="s">
        <v>860</v>
      </c>
      <c r="C547" s="92">
        <v>716000000</v>
      </c>
      <c r="D547" s="92">
        <v>46891000</v>
      </c>
      <c r="E547" s="92">
        <v>0</v>
      </c>
      <c r="F547" s="92">
        <v>669109000</v>
      </c>
    </row>
    <row r="548" spans="1:6" x14ac:dyDescent="0.25">
      <c r="A548" s="36">
        <v>8</v>
      </c>
      <c r="B548" s="37" t="s">
        <v>395</v>
      </c>
      <c r="C548" s="92">
        <v>23611112000</v>
      </c>
      <c r="D548" s="92">
        <v>0</v>
      </c>
      <c r="E548" s="92">
        <v>0</v>
      </c>
      <c r="F548" s="92">
        <v>23611112000</v>
      </c>
    </row>
    <row r="549" spans="1:6" x14ac:dyDescent="0.25">
      <c r="A549" s="36">
        <v>9</v>
      </c>
      <c r="B549" s="37" t="s">
        <v>861</v>
      </c>
      <c r="C549" s="92">
        <v>1900617000</v>
      </c>
      <c r="D549" s="92">
        <v>148958969</v>
      </c>
      <c r="E549" s="92">
        <v>0</v>
      </c>
      <c r="F549" s="92">
        <v>1751658031</v>
      </c>
    </row>
    <row r="550" spans="1:6" x14ac:dyDescent="0.25">
      <c r="A550" s="36">
        <v>10</v>
      </c>
      <c r="B550" s="37" t="s">
        <v>862</v>
      </c>
      <c r="C550" s="92">
        <v>1688755000</v>
      </c>
      <c r="D550" s="92">
        <v>155548282</v>
      </c>
      <c r="E550" s="92">
        <v>0</v>
      </c>
      <c r="F550" s="92">
        <v>1533206718</v>
      </c>
    </row>
    <row r="551" spans="1:6" x14ac:dyDescent="0.25">
      <c r="A551" s="36">
        <v>11</v>
      </c>
      <c r="B551" s="37" t="s">
        <v>863</v>
      </c>
      <c r="C551" s="92">
        <v>2885397000</v>
      </c>
      <c r="D551" s="92">
        <v>225981019</v>
      </c>
      <c r="E551" s="92">
        <v>0</v>
      </c>
      <c r="F551" s="92">
        <v>2659415981</v>
      </c>
    </row>
    <row r="552" spans="1:6" x14ac:dyDescent="0.25">
      <c r="A552" s="36">
        <v>12</v>
      </c>
      <c r="B552" s="37" t="s">
        <v>864</v>
      </c>
      <c r="C552" s="92">
        <v>2175381000</v>
      </c>
      <c r="D552" s="92">
        <v>168736992</v>
      </c>
      <c r="E552" s="92">
        <v>0</v>
      </c>
      <c r="F552" s="92">
        <v>2006644008</v>
      </c>
    </row>
    <row r="553" spans="1:6" x14ac:dyDescent="0.25">
      <c r="A553" s="36">
        <v>13</v>
      </c>
      <c r="B553" s="37" t="s">
        <v>865</v>
      </c>
      <c r="C553" s="92">
        <v>1948918000</v>
      </c>
      <c r="D553" s="92">
        <v>250158000</v>
      </c>
      <c r="E553" s="92">
        <v>0</v>
      </c>
      <c r="F553" s="92">
        <v>1698760000</v>
      </c>
    </row>
    <row r="554" spans="1:6" x14ac:dyDescent="0.25">
      <c r="A554" s="36">
        <v>14</v>
      </c>
      <c r="B554" s="37" t="s">
        <v>866</v>
      </c>
      <c r="C554" s="92">
        <v>2270672000</v>
      </c>
      <c r="D554" s="92">
        <v>172766861</v>
      </c>
      <c r="E554" s="92">
        <v>0</v>
      </c>
      <c r="F554" s="92">
        <v>2097905139</v>
      </c>
    </row>
    <row r="555" spans="1:6" x14ac:dyDescent="0.25">
      <c r="A555" s="36">
        <v>15</v>
      </c>
      <c r="B555" s="37" t="s">
        <v>867</v>
      </c>
      <c r="C555" s="92">
        <v>2196952000</v>
      </c>
      <c r="D555" s="92">
        <v>170110969</v>
      </c>
      <c r="E555" s="92">
        <v>0</v>
      </c>
      <c r="F555" s="92">
        <v>2026841031</v>
      </c>
    </row>
    <row r="556" spans="1:6" x14ac:dyDescent="0.25">
      <c r="A556" s="36">
        <v>16</v>
      </c>
      <c r="B556" s="37" t="s">
        <v>868</v>
      </c>
      <c r="C556" s="92">
        <v>1870826000</v>
      </c>
      <c r="D556" s="92">
        <v>0</v>
      </c>
      <c r="E556" s="92">
        <v>0</v>
      </c>
      <c r="F556" s="92">
        <v>1870826000</v>
      </c>
    </row>
    <row r="557" spans="1:6" x14ac:dyDescent="0.25">
      <c r="A557" s="36">
        <v>17</v>
      </c>
      <c r="B557" s="37" t="s">
        <v>869</v>
      </c>
      <c r="C557" s="92">
        <v>3112952000</v>
      </c>
      <c r="D557" s="92">
        <v>245439301</v>
      </c>
      <c r="E557" s="92">
        <v>0</v>
      </c>
      <c r="F557" s="92">
        <v>2867512699</v>
      </c>
    </row>
    <row r="558" spans="1:6" x14ac:dyDescent="0.25">
      <c r="A558" s="36">
        <v>18</v>
      </c>
      <c r="B558" s="37" t="s">
        <v>870</v>
      </c>
      <c r="C558" s="92">
        <v>1994934000</v>
      </c>
      <c r="D558" s="92">
        <v>173457000</v>
      </c>
      <c r="E558" s="92">
        <v>0</v>
      </c>
      <c r="F558" s="92">
        <v>1821477000</v>
      </c>
    </row>
    <row r="559" spans="1:6" x14ac:dyDescent="0.25">
      <c r="A559" s="36">
        <v>19</v>
      </c>
      <c r="B559" s="37" t="s">
        <v>871</v>
      </c>
      <c r="C559" s="92">
        <v>1976939000</v>
      </c>
      <c r="D559" s="92">
        <v>182348168</v>
      </c>
      <c r="E559" s="92">
        <v>0</v>
      </c>
      <c r="F559" s="92">
        <v>1794590832</v>
      </c>
    </row>
    <row r="560" spans="1:6" x14ac:dyDescent="0.25">
      <c r="A560" s="36">
        <v>20</v>
      </c>
      <c r="B560" s="37" t="s">
        <v>872</v>
      </c>
      <c r="C560" s="92">
        <v>2606776000</v>
      </c>
      <c r="D560" s="92">
        <v>212474500</v>
      </c>
      <c r="E560" s="92">
        <v>0</v>
      </c>
      <c r="F560" s="92">
        <v>2394301500</v>
      </c>
    </row>
    <row r="561" spans="1:6" x14ac:dyDescent="0.25">
      <c r="A561" s="36">
        <v>21</v>
      </c>
      <c r="B561" s="37" t="s">
        <v>873</v>
      </c>
      <c r="C561" s="92">
        <v>2449887000</v>
      </c>
      <c r="D561" s="92">
        <v>261039000</v>
      </c>
      <c r="E561" s="92">
        <v>0</v>
      </c>
      <c r="F561" s="92">
        <v>2188848000</v>
      </c>
    </row>
    <row r="562" spans="1:6" x14ac:dyDescent="0.25">
      <c r="A562" s="36">
        <v>22</v>
      </c>
      <c r="B562" s="37" t="s">
        <v>874</v>
      </c>
      <c r="C562" s="92">
        <v>1875156000</v>
      </c>
      <c r="D562" s="92">
        <v>190578869</v>
      </c>
      <c r="E562" s="92">
        <v>0</v>
      </c>
      <c r="F562" s="92">
        <v>1684577131</v>
      </c>
    </row>
    <row r="563" spans="1:6" x14ac:dyDescent="0.25">
      <c r="A563" s="36">
        <v>23</v>
      </c>
      <c r="B563" s="37" t="s">
        <v>875</v>
      </c>
      <c r="C563" s="92">
        <v>1570181000</v>
      </c>
      <c r="D563" s="92">
        <v>126502609</v>
      </c>
      <c r="E563" s="92">
        <v>0</v>
      </c>
      <c r="F563" s="92">
        <v>1443678391</v>
      </c>
    </row>
    <row r="564" spans="1:6" x14ac:dyDescent="0.25">
      <c r="A564" s="36">
        <v>24</v>
      </c>
      <c r="B564" s="37" t="s">
        <v>876</v>
      </c>
      <c r="C564" s="92">
        <v>1840185000</v>
      </c>
      <c r="D564" s="92">
        <v>156014000</v>
      </c>
      <c r="E564" s="92">
        <v>0</v>
      </c>
      <c r="F564" s="92">
        <v>1684171000</v>
      </c>
    </row>
    <row r="565" spans="1:6" x14ac:dyDescent="0.25">
      <c r="A565" s="36">
        <v>25</v>
      </c>
      <c r="B565" s="37" t="s">
        <v>877</v>
      </c>
      <c r="C565" s="92">
        <v>1598025000</v>
      </c>
      <c r="D565" s="92">
        <v>149715878</v>
      </c>
      <c r="E565" s="92">
        <v>0</v>
      </c>
      <c r="F565" s="92">
        <v>1448309122</v>
      </c>
    </row>
    <row r="566" spans="1:6" x14ac:dyDescent="0.25">
      <c r="A566" s="36">
        <v>26</v>
      </c>
      <c r="B566" s="37" t="s">
        <v>878</v>
      </c>
      <c r="C566" s="92">
        <v>2055420000</v>
      </c>
      <c r="D566" s="92">
        <v>129255200</v>
      </c>
      <c r="E566" s="92">
        <v>0</v>
      </c>
      <c r="F566" s="92">
        <v>1926164800</v>
      </c>
    </row>
    <row r="567" spans="1:6" x14ac:dyDescent="0.25">
      <c r="A567" s="36">
        <v>27</v>
      </c>
      <c r="B567" s="37" t="s">
        <v>879</v>
      </c>
      <c r="C567" s="92">
        <v>3448980000</v>
      </c>
      <c r="D567" s="92">
        <v>296240013</v>
      </c>
      <c r="E567" s="92">
        <v>0</v>
      </c>
      <c r="F567" s="92">
        <v>3152739987</v>
      </c>
    </row>
    <row r="568" spans="1:6" x14ac:dyDescent="0.25">
      <c r="A568" s="36">
        <v>28</v>
      </c>
      <c r="B568" s="37" t="s">
        <v>880</v>
      </c>
      <c r="C568" s="92">
        <v>4371921000</v>
      </c>
      <c r="D568" s="92">
        <v>345054800</v>
      </c>
      <c r="E568" s="92">
        <v>0</v>
      </c>
      <c r="F568" s="92">
        <v>4026866200</v>
      </c>
    </row>
    <row r="569" spans="1:6" x14ac:dyDescent="0.25">
      <c r="A569" s="36">
        <v>29</v>
      </c>
      <c r="B569" s="37" t="s">
        <v>881</v>
      </c>
      <c r="C569" s="92">
        <v>3899283000</v>
      </c>
      <c r="D569" s="92">
        <v>302535700</v>
      </c>
      <c r="E569" s="92">
        <v>0</v>
      </c>
      <c r="F569" s="92">
        <v>3596747300</v>
      </c>
    </row>
    <row r="570" spans="1:6" x14ac:dyDescent="0.25">
      <c r="A570" s="36">
        <v>30</v>
      </c>
      <c r="B570" s="37" t="s">
        <v>882</v>
      </c>
      <c r="C570" s="92">
        <v>3398557000</v>
      </c>
      <c r="D570" s="92">
        <v>245876600</v>
      </c>
      <c r="E570" s="92">
        <v>0</v>
      </c>
      <c r="F570" s="92">
        <v>3152680400</v>
      </c>
    </row>
    <row r="571" spans="1:6" x14ac:dyDescent="0.25">
      <c r="A571" s="36">
        <v>31</v>
      </c>
      <c r="B571" s="37" t="s">
        <v>883</v>
      </c>
      <c r="C571" s="92">
        <v>3983236000</v>
      </c>
      <c r="D571" s="92">
        <v>301947900</v>
      </c>
      <c r="E571" s="92">
        <v>0</v>
      </c>
      <c r="F571" s="92">
        <v>3681288100</v>
      </c>
    </row>
    <row r="572" spans="1:6" x14ac:dyDescent="0.25">
      <c r="A572" s="36">
        <v>32</v>
      </c>
      <c r="B572" s="37" t="s">
        <v>884</v>
      </c>
      <c r="C572" s="92">
        <v>3518288000</v>
      </c>
      <c r="D572" s="92">
        <v>271484200</v>
      </c>
      <c r="E572" s="92">
        <v>0</v>
      </c>
      <c r="F572" s="92">
        <v>3246803800</v>
      </c>
    </row>
    <row r="573" spans="1:6" x14ac:dyDescent="0.25">
      <c r="A573" s="36">
        <v>33</v>
      </c>
      <c r="B573" s="37" t="s">
        <v>885</v>
      </c>
      <c r="C573" s="92">
        <v>6178389000</v>
      </c>
      <c r="D573" s="92">
        <v>492343421</v>
      </c>
      <c r="E573" s="92">
        <v>0</v>
      </c>
      <c r="F573" s="92">
        <v>5686045579</v>
      </c>
    </row>
    <row r="574" spans="1:6" x14ac:dyDescent="0.25">
      <c r="A574" s="36">
        <v>34</v>
      </c>
      <c r="B574" s="37" t="s">
        <v>886</v>
      </c>
      <c r="C574" s="92">
        <v>5004701000</v>
      </c>
      <c r="D574" s="92">
        <v>408336100</v>
      </c>
      <c r="E574" s="92">
        <v>0</v>
      </c>
      <c r="F574" s="92">
        <v>4596364900</v>
      </c>
    </row>
    <row r="575" spans="1:6" x14ac:dyDescent="0.25">
      <c r="A575" s="36">
        <v>35</v>
      </c>
      <c r="B575" s="37" t="s">
        <v>887</v>
      </c>
      <c r="C575" s="92">
        <v>3827229000</v>
      </c>
      <c r="D575" s="92">
        <v>280245700</v>
      </c>
      <c r="E575" s="92">
        <v>0</v>
      </c>
      <c r="F575" s="92">
        <v>3546983300</v>
      </c>
    </row>
    <row r="576" spans="1:6" x14ac:dyDescent="0.25">
      <c r="A576" s="36">
        <v>36</v>
      </c>
      <c r="B576" s="37" t="s">
        <v>888</v>
      </c>
      <c r="C576" s="92">
        <v>4621517000</v>
      </c>
      <c r="D576" s="92">
        <v>323092300</v>
      </c>
      <c r="E576" s="92">
        <v>0</v>
      </c>
      <c r="F576" s="92">
        <v>4298424700</v>
      </c>
    </row>
    <row r="577" spans="1:6" x14ac:dyDescent="0.25">
      <c r="A577" s="36">
        <v>37</v>
      </c>
      <c r="B577" s="37" t="s">
        <v>889</v>
      </c>
      <c r="C577" s="92">
        <v>2515999000</v>
      </c>
      <c r="D577" s="92">
        <v>0</v>
      </c>
      <c r="E577" s="92">
        <v>0</v>
      </c>
      <c r="F577" s="92">
        <v>2515999000</v>
      </c>
    </row>
    <row r="578" spans="1:6" x14ac:dyDescent="0.25">
      <c r="A578" s="36">
        <v>38</v>
      </c>
      <c r="B578" s="37" t="s">
        <v>890</v>
      </c>
      <c r="C578" s="92">
        <v>4500099000</v>
      </c>
      <c r="D578" s="92">
        <v>355410900</v>
      </c>
      <c r="E578" s="92">
        <v>0</v>
      </c>
      <c r="F578" s="92">
        <v>4144688100</v>
      </c>
    </row>
    <row r="579" spans="1:6" x14ac:dyDescent="0.25">
      <c r="A579" s="36">
        <v>39</v>
      </c>
      <c r="B579" s="37" t="s">
        <v>891</v>
      </c>
      <c r="C579" s="92">
        <v>3592175000</v>
      </c>
      <c r="D579" s="92">
        <v>282404400</v>
      </c>
      <c r="E579" s="92">
        <v>0</v>
      </c>
      <c r="F579" s="92">
        <v>3309770600</v>
      </c>
    </row>
    <row r="580" spans="1:6" x14ac:dyDescent="0.25">
      <c r="A580" s="36">
        <v>40</v>
      </c>
      <c r="B580" s="37" t="s">
        <v>892</v>
      </c>
      <c r="C580" s="92">
        <v>2766247000</v>
      </c>
      <c r="D580" s="92">
        <v>245821100</v>
      </c>
      <c r="E580" s="92">
        <v>0</v>
      </c>
      <c r="F580" s="92">
        <v>2520425900</v>
      </c>
    </row>
    <row r="581" spans="1:6" x14ac:dyDescent="0.25">
      <c r="A581" s="36">
        <v>41</v>
      </c>
      <c r="B581" s="37" t="s">
        <v>893</v>
      </c>
      <c r="C581" s="92">
        <v>2745501000</v>
      </c>
      <c r="D581" s="92">
        <v>222425300</v>
      </c>
      <c r="E581" s="92">
        <v>0</v>
      </c>
      <c r="F581" s="92">
        <v>2523075700</v>
      </c>
    </row>
    <row r="582" spans="1:6" x14ac:dyDescent="0.25">
      <c r="A582" s="36">
        <v>42</v>
      </c>
      <c r="B582" s="37" t="s">
        <v>894</v>
      </c>
      <c r="C582" s="92">
        <v>5750046000</v>
      </c>
      <c r="D582" s="92">
        <v>431862000</v>
      </c>
      <c r="E582" s="92">
        <v>0</v>
      </c>
      <c r="F582" s="92">
        <v>5318184000</v>
      </c>
    </row>
    <row r="583" spans="1:6" x14ac:dyDescent="0.25">
      <c r="A583" s="36">
        <v>43</v>
      </c>
      <c r="B583" s="37" t="s">
        <v>895</v>
      </c>
      <c r="C583" s="92">
        <v>3843296000</v>
      </c>
      <c r="D583" s="92">
        <v>310774900</v>
      </c>
      <c r="E583" s="92">
        <v>0</v>
      </c>
      <c r="F583" s="92">
        <v>3532521100</v>
      </c>
    </row>
    <row r="584" spans="1:6" x14ac:dyDescent="0.25">
      <c r="A584" s="36">
        <v>44</v>
      </c>
      <c r="B584" s="37" t="s">
        <v>896</v>
      </c>
      <c r="C584" s="92">
        <v>5111722000</v>
      </c>
      <c r="D584" s="92">
        <v>414651500</v>
      </c>
      <c r="E584" s="92">
        <v>0</v>
      </c>
      <c r="F584" s="92">
        <v>4697070500</v>
      </c>
    </row>
    <row r="585" spans="1:6" x14ac:dyDescent="0.25">
      <c r="A585" s="36">
        <v>45</v>
      </c>
      <c r="B585" s="37" t="s">
        <v>897</v>
      </c>
      <c r="C585" s="92">
        <v>3868926000</v>
      </c>
      <c r="D585" s="92">
        <v>282468500</v>
      </c>
      <c r="E585" s="92">
        <v>0</v>
      </c>
      <c r="F585" s="92">
        <v>3586457500</v>
      </c>
    </row>
    <row r="586" spans="1:6" x14ac:dyDescent="0.25">
      <c r="A586" s="36">
        <v>46</v>
      </c>
      <c r="B586" s="37" t="s">
        <v>898</v>
      </c>
      <c r="C586" s="92">
        <v>2550974000</v>
      </c>
      <c r="D586" s="92">
        <v>232621600</v>
      </c>
      <c r="E586" s="92">
        <v>0</v>
      </c>
      <c r="F586" s="92">
        <v>2318352400</v>
      </c>
    </row>
    <row r="587" spans="1:6" x14ac:dyDescent="0.25">
      <c r="A587" s="36">
        <v>47</v>
      </c>
      <c r="B587" s="37" t="s">
        <v>899</v>
      </c>
      <c r="C587" s="92">
        <v>5915867000</v>
      </c>
      <c r="D587" s="92">
        <v>450712200</v>
      </c>
      <c r="E587" s="92">
        <v>0</v>
      </c>
      <c r="F587" s="92">
        <v>5465154800</v>
      </c>
    </row>
    <row r="588" spans="1:6" x14ac:dyDescent="0.25">
      <c r="A588" s="36">
        <v>48</v>
      </c>
      <c r="B588" s="37" t="s">
        <v>900</v>
      </c>
      <c r="C588" s="92">
        <v>2822078000</v>
      </c>
      <c r="D588" s="92">
        <v>229319300</v>
      </c>
      <c r="E588" s="92">
        <v>0</v>
      </c>
      <c r="F588" s="92">
        <v>2592758700</v>
      </c>
    </row>
    <row r="589" spans="1:6" x14ac:dyDescent="0.25">
      <c r="A589" s="36">
        <v>49</v>
      </c>
      <c r="B589" s="37" t="s">
        <v>901</v>
      </c>
      <c r="C589" s="92">
        <v>2511801000</v>
      </c>
      <c r="D589" s="92">
        <v>213362200</v>
      </c>
      <c r="E589" s="92">
        <v>0</v>
      </c>
      <c r="F589" s="92">
        <v>2298438800</v>
      </c>
    </row>
    <row r="590" spans="1:6" x14ac:dyDescent="0.25">
      <c r="A590" s="36">
        <v>50</v>
      </c>
      <c r="B590" s="37" t="s">
        <v>902</v>
      </c>
      <c r="C590" s="92">
        <v>3963323000</v>
      </c>
      <c r="D590" s="92">
        <v>331211000</v>
      </c>
      <c r="E590" s="92">
        <v>0</v>
      </c>
      <c r="F590" s="92">
        <v>3632112000</v>
      </c>
    </row>
    <row r="591" spans="1:6" x14ac:dyDescent="0.25">
      <c r="A591" s="36">
        <v>51</v>
      </c>
      <c r="B591" s="37" t="s">
        <v>903</v>
      </c>
      <c r="C591" s="92">
        <v>4552533000</v>
      </c>
      <c r="D591" s="92">
        <v>367188100</v>
      </c>
      <c r="E591" s="92">
        <v>0</v>
      </c>
      <c r="F591" s="92">
        <v>4185344900</v>
      </c>
    </row>
    <row r="592" spans="1:6" x14ac:dyDescent="0.25">
      <c r="A592" s="36">
        <v>52</v>
      </c>
      <c r="B592" s="37" t="s">
        <v>904</v>
      </c>
      <c r="C592" s="92">
        <v>6116378000</v>
      </c>
      <c r="D592" s="92">
        <v>539748300</v>
      </c>
      <c r="E592" s="92">
        <v>0</v>
      </c>
      <c r="F592" s="92">
        <v>5576629700</v>
      </c>
    </row>
    <row r="593" spans="1:6" x14ac:dyDescent="0.25">
      <c r="A593" s="36">
        <v>53</v>
      </c>
      <c r="B593" s="37" t="s">
        <v>905</v>
      </c>
      <c r="C593" s="92">
        <v>2578883000</v>
      </c>
      <c r="D593" s="92">
        <v>213450500</v>
      </c>
      <c r="E593" s="92">
        <v>0</v>
      </c>
      <c r="F593" s="92">
        <v>2365432500</v>
      </c>
    </row>
    <row r="594" spans="1:6" x14ac:dyDescent="0.25">
      <c r="A594" s="36">
        <v>54</v>
      </c>
      <c r="B594" s="37" t="s">
        <v>906</v>
      </c>
      <c r="C594" s="92">
        <v>5205232000</v>
      </c>
      <c r="D594" s="92">
        <v>427086912</v>
      </c>
      <c r="E594" s="92">
        <v>0</v>
      </c>
      <c r="F594" s="92">
        <v>4778145088</v>
      </c>
    </row>
    <row r="595" spans="1:6" x14ac:dyDescent="0.25">
      <c r="A595" s="36">
        <v>55</v>
      </c>
      <c r="B595" s="37" t="s">
        <v>907</v>
      </c>
      <c r="C595" s="92">
        <v>6384405000</v>
      </c>
      <c r="D595" s="92">
        <v>525845300</v>
      </c>
      <c r="E595" s="92">
        <v>0</v>
      </c>
      <c r="F595" s="92">
        <v>5858559700</v>
      </c>
    </row>
    <row r="596" spans="1:6" x14ac:dyDescent="0.25">
      <c r="A596" s="36">
        <v>56</v>
      </c>
      <c r="B596" s="37" t="s">
        <v>908</v>
      </c>
      <c r="C596" s="92">
        <v>5864125000</v>
      </c>
      <c r="D596" s="92">
        <v>264400</v>
      </c>
      <c r="E596" s="92">
        <v>0</v>
      </c>
      <c r="F596" s="92">
        <v>5863860600</v>
      </c>
    </row>
    <row r="597" spans="1:6" x14ac:dyDescent="0.25">
      <c r="A597" s="36">
        <v>57</v>
      </c>
      <c r="B597" s="37" t="s">
        <v>909</v>
      </c>
      <c r="C597" s="92">
        <v>6081973000</v>
      </c>
      <c r="D597" s="92">
        <v>482659200</v>
      </c>
      <c r="E597" s="92">
        <v>0</v>
      </c>
      <c r="F597" s="92">
        <v>5599313800</v>
      </c>
    </row>
    <row r="598" spans="1:6" x14ac:dyDescent="0.25">
      <c r="A598" s="36">
        <v>58</v>
      </c>
      <c r="B598" s="37" t="s">
        <v>910</v>
      </c>
      <c r="C598" s="92">
        <v>9197964000</v>
      </c>
      <c r="D598" s="92">
        <v>439248200</v>
      </c>
      <c r="E598" s="92">
        <v>0</v>
      </c>
      <c r="F598" s="92">
        <v>8758715800</v>
      </c>
    </row>
    <row r="599" spans="1:6" x14ac:dyDescent="0.25">
      <c r="A599" s="36">
        <v>59</v>
      </c>
      <c r="B599" s="37" t="s">
        <v>911</v>
      </c>
      <c r="C599" s="92">
        <v>3591099000</v>
      </c>
      <c r="D599" s="92">
        <v>290651300</v>
      </c>
      <c r="E599" s="92">
        <v>0</v>
      </c>
      <c r="F599" s="92">
        <v>3300447700</v>
      </c>
    </row>
    <row r="600" spans="1:6" x14ac:dyDescent="0.25">
      <c r="A600" s="36">
        <v>60</v>
      </c>
      <c r="B600" s="37" t="s">
        <v>364</v>
      </c>
      <c r="C600" s="92">
        <v>3279000000</v>
      </c>
      <c r="D600" s="92">
        <v>216143000</v>
      </c>
      <c r="E600" s="92">
        <v>0</v>
      </c>
      <c r="F600" s="92">
        <v>3062857000</v>
      </c>
    </row>
    <row r="601" spans="1:6" x14ac:dyDescent="0.25">
      <c r="A601" s="36">
        <v>61</v>
      </c>
      <c r="B601" s="37" t="s">
        <v>912</v>
      </c>
      <c r="C601" s="92">
        <v>682000000</v>
      </c>
      <c r="D601" s="92">
        <v>49382900</v>
      </c>
      <c r="E601" s="92">
        <v>0</v>
      </c>
      <c r="F601" s="92">
        <v>632617100</v>
      </c>
    </row>
    <row r="602" spans="1:6" x14ac:dyDescent="0.25">
      <c r="A602" s="36">
        <v>62</v>
      </c>
      <c r="B602" s="37" t="s">
        <v>449</v>
      </c>
      <c r="C602" s="92">
        <v>40165000000</v>
      </c>
      <c r="D602" s="92">
        <v>4458200800</v>
      </c>
      <c r="E602" s="92">
        <v>0</v>
      </c>
      <c r="F602" s="92">
        <v>35706799200</v>
      </c>
    </row>
    <row r="603" spans="1:6" x14ac:dyDescent="0.25">
      <c r="A603" s="36">
        <v>63</v>
      </c>
      <c r="B603" s="37" t="s">
        <v>450</v>
      </c>
      <c r="C603" s="92">
        <v>2586000000</v>
      </c>
      <c r="D603" s="92">
        <v>1120107200</v>
      </c>
      <c r="E603" s="92">
        <v>0</v>
      </c>
      <c r="F603" s="92">
        <v>1465892800</v>
      </c>
    </row>
    <row r="604" spans="1:6" x14ac:dyDescent="0.25">
      <c r="A604" s="36">
        <v>64</v>
      </c>
      <c r="B604" s="37" t="s">
        <v>913</v>
      </c>
      <c r="C604" s="92">
        <v>2037000000</v>
      </c>
      <c r="D604" s="92">
        <v>0</v>
      </c>
      <c r="E604" s="92">
        <v>0</v>
      </c>
      <c r="F604" s="92">
        <v>2037000000</v>
      </c>
    </row>
    <row r="605" spans="1:6" x14ac:dyDescent="0.25">
      <c r="A605" s="36">
        <v>65</v>
      </c>
      <c r="B605" s="37" t="s">
        <v>351</v>
      </c>
      <c r="C605" s="92">
        <v>1462000000</v>
      </c>
      <c r="D605" s="92">
        <v>512134900</v>
      </c>
      <c r="E605" s="92">
        <v>0</v>
      </c>
      <c r="F605" s="92">
        <v>949865100</v>
      </c>
    </row>
    <row r="606" spans="1:6" x14ac:dyDescent="0.25">
      <c r="A606" s="36">
        <v>66</v>
      </c>
      <c r="B606" s="37" t="s">
        <v>914</v>
      </c>
      <c r="C606" s="92">
        <v>997000000</v>
      </c>
      <c r="D606" s="92">
        <v>68652900</v>
      </c>
      <c r="E606" s="92">
        <v>0</v>
      </c>
      <c r="F606" s="92">
        <v>928347100</v>
      </c>
    </row>
    <row r="607" spans="1:6" x14ac:dyDescent="0.25">
      <c r="A607" s="36">
        <v>67</v>
      </c>
      <c r="B607" s="37" t="s">
        <v>353</v>
      </c>
      <c r="C607" s="92">
        <v>1222000000</v>
      </c>
      <c r="D607" s="92">
        <v>75249100</v>
      </c>
      <c r="E607" s="92">
        <v>0</v>
      </c>
      <c r="F607" s="92">
        <v>1146750900</v>
      </c>
    </row>
    <row r="608" spans="1:6" x14ac:dyDescent="0.25">
      <c r="A608" s="36">
        <v>68</v>
      </c>
      <c r="B608" s="37" t="s">
        <v>915</v>
      </c>
      <c r="C608" s="92">
        <v>7983000000</v>
      </c>
      <c r="D608" s="92">
        <v>0</v>
      </c>
      <c r="E608" s="92">
        <v>0</v>
      </c>
      <c r="F608" s="92">
        <v>7983000000</v>
      </c>
    </row>
    <row r="609" spans="1:6" x14ac:dyDescent="0.25">
      <c r="A609" s="36">
        <v>69</v>
      </c>
      <c r="B609" s="37" t="s">
        <v>916</v>
      </c>
      <c r="C609" s="92">
        <v>514000000</v>
      </c>
      <c r="D609" s="92">
        <v>34593000</v>
      </c>
      <c r="E609" s="92">
        <v>0</v>
      </c>
      <c r="F609" s="92">
        <v>479407000</v>
      </c>
    </row>
    <row r="610" spans="1:6" x14ac:dyDescent="0.25">
      <c r="A610" s="36">
        <v>70</v>
      </c>
      <c r="B610" s="37" t="s">
        <v>917</v>
      </c>
      <c r="C610" s="92">
        <v>598000000</v>
      </c>
      <c r="D610" s="92">
        <v>53868100</v>
      </c>
      <c r="E610" s="92">
        <v>0</v>
      </c>
      <c r="F610" s="92">
        <v>544131900</v>
      </c>
    </row>
    <row r="611" spans="1:6" x14ac:dyDescent="0.25">
      <c r="A611" s="36">
        <v>71</v>
      </c>
      <c r="B611" s="37" t="s">
        <v>918</v>
      </c>
      <c r="C611" s="92">
        <v>531000000</v>
      </c>
      <c r="D611" s="92">
        <v>32163300</v>
      </c>
      <c r="E611" s="92">
        <v>0</v>
      </c>
      <c r="F611" s="92">
        <v>498836700</v>
      </c>
    </row>
    <row r="612" spans="1:6" x14ac:dyDescent="0.25">
      <c r="A612" s="36">
        <v>72</v>
      </c>
      <c r="B612" s="37" t="s">
        <v>358</v>
      </c>
      <c r="C612" s="92">
        <v>716000000</v>
      </c>
      <c r="D612" s="92">
        <v>39281900</v>
      </c>
      <c r="E612" s="92">
        <v>0</v>
      </c>
      <c r="F612" s="92">
        <v>676718100</v>
      </c>
    </row>
    <row r="613" spans="1:6" x14ac:dyDescent="0.25">
      <c r="A613" s="36">
        <v>73</v>
      </c>
      <c r="B613" s="37" t="s">
        <v>359</v>
      </c>
      <c r="C613" s="92">
        <v>234000000</v>
      </c>
      <c r="D613" s="92">
        <v>0</v>
      </c>
      <c r="E613" s="92">
        <v>0</v>
      </c>
      <c r="F613" s="92">
        <v>234000000</v>
      </c>
    </row>
    <row r="614" spans="1:6" x14ac:dyDescent="0.25">
      <c r="A614" s="36">
        <v>74</v>
      </c>
      <c r="B614" s="37" t="s">
        <v>919</v>
      </c>
      <c r="C614" s="92">
        <v>245000000</v>
      </c>
      <c r="D614" s="92">
        <v>15436200</v>
      </c>
      <c r="E614" s="92">
        <v>0</v>
      </c>
      <c r="F614" s="92">
        <v>229563800</v>
      </c>
    </row>
    <row r="615" spans="1:6" x14ac:dyDescent="0.25">
      <c r="A615" s="36">
        <v>75</v>
      </c>
      <c r="B615" s="37" t="s">
        <v>920</v>
      </c>
      <c r="C615" s="92">
        <v>147000000</v>
      </c>
      <c r="D615" s="92">
        <v>19067000</v>
      </c>
      <c r="E615" s="92">
        <v>0</v>
      </c>
      <c r="F615" s="92">
        <v>127933000</v>
      </c>
    </row>
    <row r="616" spans="1:6" x14ac:dyDescent="0.25">
      <c r="A616" s="36">
        <v>76</v>
      </c>
      <c r="B616" s="37" t="s">
        <v>921</v>
      </c>
      <c r="C616" s="92">
        <v>115000000</v>
      </c>
      <c r="D616" s="92">
        <v>0</v>
      </c>
      <c r="E616" s="92">
        <v>0</v>
      </c>
      <c r="F616" s="92">
        <v>115000000</v>
      </c>
    </row>
    <row r="617" spans="1:6" x14ac:dyDescent="0.25">
      <c r="A617" s="36">
        <v>77</v>
      </c>
      <c r="B617" s="37" t="s">
        <v>922</v>
      </c>
      <c r="C617" s="92">
        <v>40000000</v>
      </c>
      <c r="D617" s="92">
        <v>0</v>
      </c>
      <c r="E617" s="92">
        <v>0</v>
      </c>
      <c r="F617" s="92">
        <v>40000000</v>
      </c>
    </row>
    <row r="618" spans="1:6" x14ac:dyDescent="0.25">
      <c r="A618" s="36">
        <v>78</v>
      </c>
      <c r="B618" s="37" t="s">
        <v>923</v>
      </c>
      <c r="C618" s="92">
        <v>387000000</v>
      </c>
      <c r="D618" s="92">
        <v>0</v>
      </c>
      <c r="E618" s="92">
        <v>0</v>
      </c>
      <c r="F618" s="92">
        <v>387000000</v>
      </c>
    </row>
    <row r="619" spans="1:6" x14ac:dyDescent="0.25">
      <c r="A619" s="36">
        <v>79</v>
      </c>
      <c r="B619" s="37" t="s">
        <v>924</v>
      </c>
      <c r="C619" s="92">
        <v>1907000000</v>
      </c>
      <c r="D619" s="92">
        <v>584030000</v>
      </c>
      <c r="E619" s="92">
        <v>0</v>
      </c>
      <c r="F619" s="92">
        <v>1322970000</v>
      </c>
    </row>
    <row r="620" spans="1:6" x14ac:dyDescent="0.25">
      <c r="A620" s="36">
        <v>80</v>
      </c>
      <c r="B620" s="37" t="s">
        <v>537</v>
      </c>
      <c r="C620" s="92">
        <v>1299000000</v>
      </c>
      <c r="D620" s="92">
        <v>61999600</v>
      </c>
      <c r="E620" s="92">
        <v>0</v>
      </c>
      <c r="F620" s="92">
        <v>1237000400</v>
      </c>
    </row>
    <row r="621" spans="1:6" x14ac:dyDescent="0.25">
      <c r="A621" s="36">
        <v>81</v>
      </c>
      <c r="B621" s="37" t="s">
        <v>925</v>
      </c>
      <c r="C621" s="92">
        <v>1330000000</v>
      </c>
      <c r="D621" s="92">
        <v>77067700</v>
      </c>
      <c r="E621" s="92">
        <v>0</v>
      </c>
      <c r="F621" s="92">
        <v>1252932300</v>
      </c>
    </row>
    <row r="622" spans="1:6" x14ac:dyDescent="0.25">
      <c r="A622" s="36">
        <v>82</v>
      </c>
      <c r="B622" s="37" t="s">
        <v>534</v>
      </c>
      <c r="C622" s="92">
        <v>1302000000</v>
      </c>
      <c r="D622" s="92">
        <v>97014600</v>
      </c>
      <c r="E622" s="92">
        <v>0</v>
      </c>
      <c r="F622" s="92">
        <v>1204985400</v>
      </c>
    </row>
    <row r="623" spans="1:6" x14ac:dyDescent="0.25">
      <c r="A623" s="36">
        <v>83</v>
      </c>
      <c r="B623" s="37" t="s">
        <v>366</v>
      </c>
      <c r="C623" s="92">
        <v>1946000000</v>
      </c>
      <c r="D623" s="92">
        <v>129971000</v>
      </c>
      <c r="E623" s="92">
        <v>31800000</v>
      </c>
      <c r="F623" s="92">
        <v>1784229000</v>
      </c>
    </row>
    <row r="624" spans="1:6" x14ac:dyDescent="0.25">
      <c r="A624" s="36">
        <v>84</v>
      </c>
      <c r="B624" s="37" t="s">
        <v>926</v>
      </c>
      <c r="C624" s="92">
        <v>150000000</v>
      </c>
      <c r="D624" s="92">
        <v>0</v>
      </c>
      <c r="E624" s="92">
        <v>0</v>
      </c>
      <c r="F624" s="92">
        <v>150000000</v>
      </c>
    </row>
    <row r="625" spans="1:6" x14ac:dyDescent="0.25">
      <c r="A625" s="36">
        <v>85</v>
      </c>
      <c r="B625" s="37" t="s">
        <v>927</v>
      </c>
      <c r="C625" s="92">
        <v>100000000</v>
      </c>
      <c r="D625" s="92">
        <v>100000000</v>
      </c>
      <c r="E625" s="92">
        <v>0</v>
      </c>
      <c r="F625" s="92">
        <v>0</v>
      </c>
    </row>
    <row r="626" spans="1:6" x14ac:dyDescent="0.25">
      <c r="A626" s="36">
        <v>86</v>
      </c>
      <c r="B626" s="37" t="s">
        <v>928</v>
      </c>
      <c r="C626" s="92">
        <v>120000000</v>
      </c>
      <c r="D626" s="92">
        <v>0</v>
      </c>
      <c r="E626" s="92">
        <v>0</v>
      </c>
      <c r="F626" s="92">
        <v>120000000</v>
      </c>
    </row>
    <row r="627" spans="1:6" s="47" customFormat="1" ht="14.25" x14ac:dyDescent="0.2">
      <c r="A627" s="33" t="s">
        <v>940</v>
      </c>
      <c r="B627" s="35" t="s">
        <v>941</v>
      </c>
      <c r="C627" s="91">
        <v>242500400000</v>
      </c>
      <c r="D627" s="91">
        <v>18038955831</v>
      </c>
      <c r="E627" s="91">
        <v>300000000</v>
      </c>
      <c r="F627" s="91">
        <v>224161444169</v>
      </c>
    </row>
    <row r="628" spans="1:6" x14ac:dyDescent="0.25">
      <c r="A628" s="36">
        <v>1</v>
      </c>
      <c r="B628" s="37" t="s">
        <v>390</v>
      </c>
      <c r="C628" s="92">
        <v>4357000000</v>
      </c>
      <c r="D628" s="92">
        <v>184601795</v>
      </c>
      <c r="E628" s="92">
        <v>300000000</v>
      </c>
      <c r="F628" s="92">
        <v>3872398205</v>
      </c>
    </row>
    <row r="629" spans="1:6" x14ac:dyDescent="0.25">
      <c r="A629" s="36">
        <v>2</v>
      </c>
      <c r="B629" s="37" t="s">
        <v>942</v>
      </c>
      <c r="C629" s="92">
        <v>1023000000</v>
      </c>
      <c r="D629" s="92">
        <v>72101860</v>
      </c>
      <c r="E629" s="92">
        <v>0</v>
      </c>
      <c r="F629" s="92">
        <v>950898140</v>
      </c>
    </row>
    <row r="630" spans="1:6" x14ac:dyDescent="0.25">
      <c r="A630" s="36">
        <v>3</v>
      </c>
      <c r="B630" s="37" t="s">
        <v>833</v>
      </c>
      <c r="C630" s="92">
        <v>1361000000</v>
      </c>
      <c r="D630" s="92">
        <v>118301489</v>
      </c>
      <c r="E630" s="92">
        <v>0</v>
      </c>
      <c r="F630" s="92">
        <v>1242698511</v>
      </c>
    </row>
    <row r="631" spans="1:6" x14ac:dyDescent="0.25">
      <c r="A631" s="36">
        <v>4</v>
      </c>
      <c r="B631" s="37" t="s">
        <v>393</v>
      </c>
      <c r="C631" s="92">
        <v>2745000000</v>
      </c>
      <c r="D631" s="92">
        <v>64467499</v>
      </c>
      <c r="E631" s="92">
        <v>0</v>
      </c>
      <c r="F631" s="92">
        <v>2680532501</v>
      </c>
    </row>
    <row r="632" spans="1:6" x14ac:dyDescent="0.25">
      <c r="A632" s="36">
        <v>5</v>
      </c>
      <c r="B632" s="37" t="s">
        <v>295</v>
      </c>
      <c r="C632" s="92">
        <v>551000000</v>
      </c>
      <c r="D632" s="92">
        <v>26196257</v>
      </c>
      <c r="E632" s="92">
        <v>0</v>
      </c>
      <c r="F632" s="92">
        <v>524803743</v>
      </c>
    </row>
    <row r="633" spans="1:6" x14ac:dyDescent="0.25">
      <c r="A633" s="36">
        <v>6</v>
      </c>
      <c r="B633" s="37" t="s">
        <v>657</v>
      </c>
      <c r="C633" s="92">
        <v>1775000000</v>
      </c>
      <c r="D633" s="92">
        <v>74291532</v>
      </c>
      <c r="E633" s="92">
        <v>0</v>
      </c>
      <c r="F633" s="92">
        <v>1700708468</v>
      </c>
    </row>
    <row r="634" spans="1:6" x14ac:dyDescent="0.25">
      <c r="A634" s="36">
        <v>7</v>
      </c>
      <c r="B634" s="37" t="s">
        <v>394</v>
      </c>
      <c r="C634" s="92">
        <v>1258000000</v>
      </c>
      <c r="D634" s="92">
        <v>59552680</v>
      </c>
      <c r="E634" s="92">
        <v>0</v>
      </c>
      <c r="F634" s="92">
        <v>1198447320</v>
      </c>
    </row>
    <row r="635" spans="1:6" x14ac:dyDescent="0.25">
      <c r="A635" s="36">
        <v>8</v>
      </c>
      <c r="B635" s="37" t="s">
        <v>298</v>
      </c>
      <c r="C635" s="92">
        <v>1630000000</v>
      </c>
      <c r="D635" s="92">
        <v>159860469</v>
      </c>
      <c r="E635" s="92">
        <v>0</v>
      </c>
      <c r="F635" s="92">
        <v>1470139531</v>
      </c>
    </row>
    <row r="636" spans="1:6" x14ac:dyDescent="0.25">
      <c r="A636" s="36">
        <v>9</v>
      </c>
      <c r="B636" s="37" t="s">
        <v>943</v>
      </c>
      <c r="C636" s="92">
        <v>2820000000</v>
      </c>
      <c r="D636" s="92">
        <v>228897518</v>
      </c>
      <c r="E636" s="92">
        <v>0</v>
      </c>
      <c r="F636" s="92">
        <v>2591102482</v>
      </c>
    </row>
    <row r="637" spans="1:6" x14ac:dyDescent="0.25">
      <c r="A637" s="36">
        <v>10</v>
      </c>
      <c r="B637" s="37" t="s">
        <v>944</v>
      </c>
      <c r="C637" s="92">
        <v>2815000000</v>
      </c>
      <c r="D637" s="92">
        <v>159152881</v>
      </c>
      <c r="E637" s="92">
        <v>0</v>
      </c>
      <c r="F637" s="92">
        <v>2655847119</v>
      </c>
    </row>
    <row r="638" spans="1:6" x14ac:dyDescent="0.25">
      <c r="A638" s="36">
        <v>11</v>
      </c>
      <c r="B638" s="37" t="s">
        <v>945</v>
      </c>
      <c r="C638" s="92">
        <v>2426000000</v>
      </c>
      <c r="D638" s="92">
        <v>139271029</v>
      </c>
      <c r="E638" s="92">
        <v>0</v>
      </c>
      <c r="F638" s="92">
        <v>2286728971</v>
      </c>
    </row>
    <row r="639" spans="1:6" x14ac:dyDescent="0.25">
      <c r="A639" s="36">
        <v>12</v>
      </c>
      <c r="B639" s="37" t="s">
        <v>946</v>
      </c>
      <c r="C639" s="92">
        <v>2653000000</v>
      </c>
      <c r="D639" s="92">
        <v>176774951</v>
      </c>
      <c r="E639" s="92">
        <v>0</v>
      </c>
      <c r="F639" s="92">
        <v>2476225049</v>
      </c>
    </row>
    <row r="640" spans="1:6" x14ac:dyDescent="0.25">
      <c r="A640" s="36">
        <v>13</v>
      </c>
      <c r="B640" s="37" t="s">
        <v>947</v>
      </c>
      <c r="C640" s="92">
        <v>2061000000</v>
      </c>
      <c r="D640" s="92">
        <v>0</v>
      </c>
      <c r="E640" s="92">
        <v>0</v>
      </c>
      <c r="F640" s="92">
        <v>2061000000</v>
      </c>
    </row>
    <row r="641" spans="1:6" x14ac:dyDescent="0.25">
      <c r="A641" s="36">
        <v>14</v>
      </c>
      <c r="B641" s="37" t="s">
        <v>948</v>
      </c>
      <c r="C641" s="92">
        <v>3489000000</v>
      </c>
      <c r="D641" s="92">
        <v>195838257</v>
      </c>
      <c r="E641" s="92">
        <v>0</v>
      </c>
      <c r="F641" s="92">
        <v>3293161743</v>
      </c>
    </row>
    <row r="642" spans="1:6" x14ac:dyDescent="0.25">
      <c r="A642" s="36">
        <v>15</v>
      </c>
      <c r="B642" s="37" t="s">
        <v>949</v>
      </c>
      <c r="C642" s="92">
        <v>2154000000</v>
      </c>
      <c r="D642" s="92">
        <v>110923706</v>
      </c>
      <c r="E642" s="92">
        <v>0</v>
      </c>
      <c r="F642" s="92">
        <v>2043076294</v>
      </c>
    </row>
    <row r="643" spans="1:6" x14ac:dyDescent="0.25">
      <c r="A643" s="36">
        <v>16</v>
      </c>
      <c r="B643" s="37" t="s">
        <v>950</v>
      </c>
      <c r="C643" s="92">
        <v>2236000000</v>
      </c>
      <c r="D643" s="92">
        <v>118754440</v>
      </c>
      <c r="E643" s="92">
        <v>0</v>
      </c>
      <c r="F643" s="92">
        <v>2117245560</v>
      </c>
    </row>
    <row r="644" spans="1:6" x14ac:dyDescent="0.25">
      <c r="A644" s="36">
        <v>17</v>
      </c>
      <c r="B644" s="37" t="s">
        <v>951</v>
      </c>
      <c r="C644" s="92">
        <v>2732000000</v>
      </c>
      <c r="D644" s="92">
        <v>181198216</v>
      </c>
      <c r="E644" s="92">
        <v>0</v>
      </c>
      <c r="F644" s="92">
        <v>2550801784</v>
      </c>
    </row>
    <row r="645" spans="1:6" x14ac:dyDescent="0.25">
      <c r="A645" s="36">
        <v>18</v>
      </c>
      <c r="B645" s="37" t="s">
        <v>952</v>
      </c>
      <c r="C645" s="92">
        <v>3568000000</v>
      </c>
      <c r="D645" s="92">
        <v>193455260</v>
      </c>
      <c r="E645" s="92">
        <v>0</v>
      </c>
      <c r="F645" s="92">
        <v>3374544740</v>
      </c>
    </row>
    <row r="646" spans="1:6" x14ac:dyDescent="0.25">
      <c r="A646" s="36">
        <v>19</v>
      </c>
      <c r="B646" s="37" t="s">
        <v>953</v>
      </c>
      <c r="C646" s="92">
        <v>3446000000</v>
      </c>
      <c r="D646" s="92">
        <v>200391315</v>
      </c>
      <c r="E646" s="92">
        <v>0</v>
      </c>
      <c r="F646" s="92">
        <v>3245608685</v>
      </c>
    </row>
    <row r="647" spans="1:6" x14ac:dyDescent="0.25">
      <c r="A647" s="36">
        <v>20</v>
      </c>
      <c r="B647" s="37" t="s">
        <v>954</v>
      </c>
      <c r="C647" s="92">
        <v>2483000000</v>
      </c>
      <c r="D647" s="92">
        <v>136040904</v>
      </c>
      <c r="E647" s="92">
        <v>0</v>
      </c>
      <c r="F647" s="92">
        <v>2346959096</v>
      </c>
    </row>
    <row r="648" spans="1:6" x14ac:dyDescent="0.25">
      <c r="A648" s="36">
        <v>21</v>
      </c>
      <c r="B648" s="37" t="s">
        <v>955</v>
      </c>
      <c r="C648" s="92">
        <v>3477000000</v>
      </c>
      <c r="D648" s="92">
        <v>188830262</v>
      </c>
      <c r="E648" s="92">
        <v>0</v>
      </c>
      <c r="F648" s="92">
        <v>3288169738</v>
      </c>
    </row>
    <row r="649" spans="1:6" x14ac:dyDescent="0.25">
      <c r="A649" s="36">
        <v>22</v>
      </c>
      <c r="B649" s="37" t="s">
        <v>956</v>
      </c>
      <c r="C649" s="92">
        <v>3213000000</v>
      </c>
      <c r="D649" s="92">
        <v>216898252</v>
      </c>
      <c r="E649" s="92">
        <v>0</v>
      </c>
      <c r="F649" s="92">
        <v>2996101748</v>
      </c>
    </row>
    <row r="650" spans="1:6" x14ac:dyDescent="0.25">
      <c r="A650" s="36">
        <v>23</v>
      </c>
      <c r="B650" s="37" t="s">
        <v>957</v>
      </c>
      <c r="C650" s="92">
        <v>6068000000</v>
      </c>
      <c r="D650" s="92">
        <v>460278493</v>
      </c>
      <c r="E650" s="92">
        <v>0</v>
      </c>
      <c r="F650" s="92">
        <v>5607721507</v>
      </c>
    </row>
    <row r="651" spans="1:6" x14ac:dyDescent="0.25">
      <c r="A651" s="36">
        <v>24</v>
      </c>
      <c r="B651" s="37" t="s">
        <v>958</v>
      </c>
      <c r="C651" s="92">
        <v>3575000000</v>
      </c>
      <c r="D651" s="92">
        <v>237005272</v>
      </c>
      <c r="E651" s="92">
        <v>0</v>
      </c>
      <c r="F651" s="92">
        <v>3337994728</v>
      </c>
    </row>
    <row r="652" spans="1:6" x14ac:dyDescent="0.25">
      <c r="A652" s="36">
        <v>25</v>
      </c>
      <c r="B652" s="37" t="s">
        <v>959</v>
      </c>
      <c r="C652" s="92">
        <v>3403000000</v>
      </c>
      <c r="D652" s="92">
        <v>218240308</v>
      </c>
      <c r="E652" s="92">
        <v>0</v>
      </c>
      <c r="F652" s="92">
        <v>3184759692</v>
      </c>
    </row>
    <row r="653" spans="1:6" x14ac:dyDescent="0.25">
      <c r="A653" s="36">
        <v>26</v>
      </c>
      <c r="B653" s="37" t="s">
        <v>960</v>
      </c>
      <c r="C653" s="92">
        <v>3701000000</v>
      </c>
      <c r="D653" s="92">
        <v>309936979</v>
      </c>
      <c r="E653" s="92">
        <v>0</v>
      </c>
      <c r="F653" s="92">
        <v>3391063021</v>
      </c>
    </row>
    <row r="654" spans="1:6" x14ac:dyDescent="0.25">
      <c r="A654" s="36">
        <v>27</v>
      </c>
      <c r="B654" s="37" t="s">
        <v>961</v>
      </c>
      <c r="C654" s="92">
        <v>2898000000</v>
      </c>
      <c r="D654" s="92">
        <v>201283259</v>
      </c>
      <c r="E654" s="92">
        <v>0</v>
      </c>
      <c r="F654" s="92">
        <v>2696716741</v>
      </c>
    </row>
    <row r="655" spans="1:6" x14ac:dyDescent="0.25">
      <c r="A655" s="36">
        <v>28</v>
      </c>
      <c r="B655" s="37" t="s">
        <v>962</v>
      </c>
      <c r="C655" s="92">
        <v>2986000000</v>
      </c>
      <c r="D655" s="92">
        <v>201589669</v>
      </c>
      <c r="E655" s="92">
        <v>0</v>
      </c>
      <c r="F655" s="92">
        <v>2784410331</v>
      </c>
    </row>
    <row r="656" spans="1:6" x14ac:dyDescent="0.25">
      <c r="A656" s="36">
        <v>29</v>
      </c>
      <c r="B656" s="37" t="s">
        <v>963</v>
      </c>
      <c r="C656" s="92">
        <v>3552000000</v>
      </c>
      <c r="D656" s="92">
        <v>188754496</v>
      </c>
      <c r="E656" s="92">
        <v>0</v>
      </c>
      <c r="F656" s="92">
        <v>3363245504</v>
      </c>
    </row>
    <row r="657" spans="1:6" x14ac:dyDescent="0.25">
      <c r="A657" s="36">
        <v>30</v>
      </c>
      <c r="B657" s="37" t="s">
        <v>964</v>
      </c>
      <c r="C657" s="92">
        <v>3366000000</v>
      </c>
      <c r="D657" s="92">
        <v>176805305</v>
      </c>
      <c r="E657" s="92">
        <v>0</v>
      </c>
      <c r="F657" s="92">
        <v>3189194695</v>
      </c>
    </row>
    <row r="658" spans="1:6" x14ac:dyDescent="0.25">
      <c r="A658" s="36">
        <v>31</v>
      </c>
      <c r="B658" s="37" t="s">
        <v>965</v>
      </c>
      <c r="C658" s="92">
        <v>4024000000</v>
      </c>
      <c r="D658" s="92">
        <v>210786736</v>
      </c>
      <c r="E658" s="92">
        <v>0</v>
      </c>
      <c r="F658" s="92">
        <v>3813213264</v>
      </c>
    </row>
    <row r="659" spans="1:6" x14ac:dyDescent="0.25">
      <c r="A659" s="36">
        <v>32</v>
      </c>
      <c r="B659" s="37" t="s">
        <v>966</v>
      </c>
      <c r="C659" s="92">
        <v>5571000000</v>
      </c>
      <c r="D659" s="92">
        <v>401191612</v>
      </c>
      <c r="E659" s="92">
        <v>0</v>
      </c>
      <c r="F659" s="92">
        <v>5169808388</v>
      </c>
    </row>
    <row r="660" spans="1:6" x14ac:dyDescent="0.25">
      <c r="A660" s="36">
        <v>33</v>
      </c>
      <c r="B660" s="37" t="s">
        <v>967</v>
      </c>
      <c r="C660" s="92">
        <v>3192000000</v>
      </c>
      <c r="D660" s="92">
        <v>227163695</v>
      </c>
      <c r="E660" s="92">
        <v>0</v>
      </c>
      <c r="F660" s="92">
        <v>2964836305</v>
      </c>
    </row>
    <row r="661" spans="1:6" x14ac:dyDescent="0.25">
      <c r="A661" s="36">
        <v>34</v>
      </c>
      <c r="B661" s="37" t="s">
        <v>968</v>
      </c>
      <c r="C661" s="92">
        <v>2102000000</v>
      </c>
      <c r="D661" s="92">
        <v>108096457</v>
      </c>
      <c r="E661" s="92">
        <v>0</v>
      </c>
      <c r="F661" s="92">
        <v>1993903543</v>
      </c>
    </row>
    <row r="662" spans="1:6" x14ac:dyDescent="0.25">
      <c r="A662" s="36">
        <v>35</v>
      </c>
      <c r="B662" s="37" t="s">
        <v>969</v>
      </c>
      <c r="C662" s="92">
        <v>2960000000</v>
      </c>
      <c r="D662" s="92">
        <v>152027692</v>
      </c>
      <c r="E662" s="92">
        <v>0</v>
      </c>
      <c r="F662" s="92">
        <v>2807972308</v>
      </c>
    </row>
    <row r="663" spans="1:6" x14ac:dyDescent="0.25">
      <c r="A663" s="36">
        <v>36</v>
      </c>
      <c r="B663" s="37" t="s">
        <v>970</v>
      </c>
      <c r="C663" s="92">
        <v>4590000000</v>
      </c>
      <c r="D663" s="92">
        <v>277270891</v>
      </c>
      <c r="E663" s="92">
        <v>0</v>
      </c>
      <c r="F663" s="92">
        <v>4312729109</v>
      </c>
    </row>
    <row r="664" spans="1:6" x14ac:dyDescent="0.25">
      <c r="A664" s="36">
        <v>37</v>
      </c>
      <c r="B664" s="37" t="s">
        <v>971</v>
      </c>
      <c r="C664" s="92">
        <v>3096000000</v>
      </c>
      <c r="D664" s="92">
        <v>195707057</v>
      </c>
      <c r="E664" s="92">
        <v>0</v>
      </c>
      <c r="F664" s="92">
        <v>2900292943</v>
      </c>
    </row>
    <row r="665" spans="1:6" x14ac:dyDescent="0.25">
      <c r="A665" s="36">
        <v>38</v>
      </c>
      <c r="B665" s="37" t="s">
        <v>972</v>
      </c>
      <c r="C665" s="92">
        <v>3699000000</v>
      </c>
      <c r="D665" s="92">
        <v>215085776</v>
      </c>
      <c r="E665" s="92">
        <v>0</v>
      </c>
      <c r="F665" s="92">
        <v>3483914224</v>
      </c>
    </row>
    <row r="666" spans="1:6" x14ac:dyDescent="0.25">
      <c r="A666" s="36">
        <v>39</v>
      </c>
      <c r="B666" s="37" t="s">
        <v>973</v>
      </c>
      <c r="C666" s="92">
        <v>2653000000</v>
      </c>
      <c r="D666" s="92">
        <v>144458463</v>
      </c>
      <c r="E666" s="92">
        <v>0</v>
      </c>
      <c r="F666" s="92">
        <v>2508541537</v>
      </c>
    </row>
    <row r="667" spans="1:6" x14ac:dyDescent="0.25">
      <c r="A667" s="36">
        <v>40</v>
      </c>
      <c r="B667" s="37" t="s">
        <v>974</v>
      </c>
      <c r="C667" s="92">
        <v>2112000000</v>
      </c>
      <c r="D667" s="92">
        <v>146176326</v>
      </c>
      <c r="E667" s="92">
        <v>0</v>
      </c>
      <c r="F667" s="92">
        <v>1965823674</v>
      </c>
    </row>
    <row r="668" spans="1:6" x14ac:dyDescent="0.25">
      <c r="A668" s="36">
        <v>41</v>
      </c>
      <c r="B668" s="37" t="s">
        <v>975</v>
      </c>
      <c r="C668" s="92">
        <v>2248000000</v>
      </c>
      <c r="D668" s="92">
        <v>169301100</v>
      </c>
      <c r="E668" s="92">
        <v>0</v>
      </c>
      <c r="F668" s="92">
        <v>2078698900</v>
      </c>
    </row>
    <row r="669" spans="1:6" x14ac:dyDescent="0.25">
      <c r="A669" s="36">
        <v>42</v>
      </c>
      <c r="B669" s="37" t="s">
        <v>976</v>
      </c>
      <c r="C669" s="92">
        <v>2098000000</v>
      </c>
      <c r="D669" s="92">
        <v>111409646</v>
      </c>
      <c r="E669" s="92">
        <v>0</v>
      </c>
      <c r="F669" s="92">
        <v>1986590354</v>
      </c>
    </row>
    <row r="670" spans="1:6" x14ac:dyDescent="0.25">
      <c r="A670" s="36">
        <v>43</v>
      </c>
      <c r="B670" s="37" t="s">
        <v>977</v>
      </c>
      <c r="C670" s="92">
        <v>3136000000</v>
      </c>
      <c r="D670" s="92">
        <v>187519610</v>
      </c>
      <c r="E670" s="92">
        <v>0</v>
      </c>
      <c r="F670" s="92">
        <v>2948480390</v>
      </c>
    </row>
    <row r="671" spans="1:6" x14ac:dyDescent="0.25">
      <c r="A671" s="36">
        <v>44</v>
      </c>
      <c r="B671" s="37" t="s">
        <v>978</v>
      </c>
      <c r="C671" s="92">
        <v>2206000000</v>
      </c>
      <c r="D671" s="92">
        <v>127300603</v>
      </c>
      <c r="E671" s="92">
        <v>0</v>
      </c>
      <c r="F671" s="92">
        <v>2078699397</v>
      </c>
    </row>
    <row r="672" spans="1:6" x14ac:dyDescent="0.25">
      <c r="A672" s="36">
        <v>45</v>
      </c>
      <c r="B672" s="37" t="s">
        <v>979</v>
      </c>
      <c r="C672" s="92">
        <v>2522000000</v>
      </c>
      <c r="D672" s="92">
        <v>160676318</v>
      </c>
      <c r="E672" s="92">
        <v>0</v>
      </c>
      <c r="F672" s="92">
        <v>2361323682</v>
      </c>
    </row>
    <row r="673" spans="1:6" x14ac:dyDescent="0.25">
      <c r="A673" s="36">
        <v>46</v>
      </c>
      <c r="B673" s="37" t="s">
        <v>980</v>
      </c>
      <c r="C673" s="92">
        <v>2869000000</v>
      </c>
      <c r="D673" s="92">
        <v>163957196</v>
      </c>
      <c r="E673" s="92">
        <v>0</v>
      </c>
      <c r="F673" s="92">
        <v>2705042804</v>
      </c>
    </row>
    <row r="674" spans="1:6" x14ac:dyDescent="0.25">
      <c r="A674" s="36">
        <v>47</v>
      </c>
      <c r="B674" s="37" t="s">
        <v>981</v>
      </c>
      <c r="C674" s="92">
        <v>3095000000</v>
      </c>
      <c r="D674" s="92">
        <v>175674076</v>
      </c>
      <c r="E674" s="92">
        <v>0</v>
      </c>
      <c r="F674" s="92">
        <v>2919325924</v>
      </c>
    </row>
    <row r="675" spans="1:6" x14ac:dyDescent="0.25">
      <c r="A675" s="36">
        <v>48</v>
      </c>
      <c r="B675" s="37" t="s">
        <v>982</v>
      </c>
      <c r="C675" s="92">
        <v>3272000000</v>
      </c>
      <c r="D675" s="92">
        <v>242420273</v>
      </c>
      <c r="E675" s="92">
        <v>0</v>
      </c>
      <c r="F675" s="92">
        <v>3029579727</v>
      </c>
    </row>
    <row r="676" spans="1:6" x14ac:dyDescent="0.25">
      <c r="A676" s="36">
        <v>49</v>
      </c>
      <c r="B676" s="37" t="s">
        <v>983</v>
      </c>
      <c r="C676" s="92">
        <v>2677000000</v>
      </c>
      <c r="D676" s="92">
        <v>142387033</v>
      </c>
      <c r="E676" s="92">
        <v>0</v>
      </c>
      <c r="F676" s="92">
        <v>2534612967</v>
      </c>
    </row>
    <row r="677" spans="1:6" x14ac:dyDescent="0.25">
      <c r="A677" s="36">
        <v>50</v>
      </c>
      <c r="B677" s="37" t="s">
        <v>984</v>
      </c>
      <c r="C677" s="92">
        <v>3671000000</v>
      </c>
      <c r="D677" s="92">
        <v>205718143</v>
      </c>
      <c r="E677" s="92">
        <v>0</v>
      </c>
      <c r="F677" s="92">
        <v>3465281857</v>
      </c>
    </row>
    <row r="678" spans="1:6" x14ac:dyDescent="0.25">
      <c r="A678" s="36">
        <v>51</v>
      </c>
      <c r="B678" s="37" t="s">
        <v>985</v>
      </c>
      <c r="C678" s="92">
        <v>2274000000</v>
      </c>
      <c r="D678" s="92">
        <v>175932029</v>
      </c>
      <c r="E678" s="92">
        <v>0</v>
      </c>
      <c r="F678" s="92">
        <v>2098067971</v>
      </c>
    </row>
    <row r="679" spans="1:6" x14ac:dyDescent="0.25">
      <c r="A679" s="36">
        <v>52</v>
      </c>
      <c r="B679" s="37" t="s">
        <v>986</v>
      </c>
      <c r="C679" s="92">
        <v>8061000000</v>
      </c>
      <c r="D679" s="92">
        <v>328262694</v>
      </c>
      <c r="E679" s="92">
        <v>0</v>
      </c>
      <c r="F679" s="92">
        <v>7732737306</v>
      </c>
    </row>
    <row r="680" spans="1:6" x14ac:dyDescent="0.25">
      <c r="A680" s="36">
        <v>53</v>
      </c>
      <c r="B680" s="37" t="s">
        <v>987</v>
      </c>
      <c r="C680" s="92">
        <v>2937000000</v>
      </c>
      <c r="D680" s="92">
        <v>182286000</v>
      </c>
      <c r="E680" s="92">
        <v>0</v>
      </c>
      <c r="F680" s="92">
        <v>2754714000</v>
      </c>
    </row>
    <row r="681" spans="1:6" x14ac:dyDescent="0.25">
      <c r="A681" s="36">
        <v>54</v>
      </c>
      <c r="B681" s="37" t="s">
        <v>448</v>
      </c>
      <c r="C681" s="92">
        <v>585000000</v>
      </c>
      <c r="D681" s="92">
        <v>31996003</v>
      </c>
      <c r="E681" s="92">
        <v>0</v>
      </c>
      <c r="F681" s="92">
        <v>553003997</v>
      </c>
    </row>
    <row r="682" spans="1:6" x14ac:dyDescent="0.25">
      <c r="A682" s="36">
        <v>55</v>
      </c>
      <c r="B682" s="37" t="s">
        <v>348</v>
      </c>
      <c r="C682" s="92">
        <v>44872400000</v>
      </c>
      <c r="D682" s="92">
        <v>2374342601</v>
      </c>
      <c r="E682" s="92">
        <v>0</v>
      </c>
      <c r="F682" s="92">
        <v>42498057399</v>
      </c>
    </row>
    <row r="683" spans="1:6" x14ac:dyDescent="0.25">
      <c r="A683" s="36">
        <v>56</v>
      </c>
      <c r="B683" s="37" t="s">
        <v>450</v>
      </c>
      <c r="C683" s="92">
        <v>670000000</v>
      </c>
      <c r="D683" s="92">
        <v>111254991</v>
      </c>
      <c r="E683" s="92">
        <v>0</v>
      </c>
      <c r="F683" s="92">
        <v>558745009</v>
      </c>
    </row>
    <row r="684" spans="1:6" x14ac:dyDescent="0.25">
      <c r="A684" s="36">
        <v>57</v>
      </c>
      <c r="B684" s="37" t="s">
        <v>988</v>
      </c>
      <c r="C684" s="92">
        <v>11054000000</v>
      </c>
      <c r="D684" s="92">
        <v>96935135</v>
      </c>
      <c r="E684" s="92">
        <v>0</v>
      </c>
      <c r="F684" s="92">
        <v>10957064865</v>
      </c>
    </row>
    <row r="685" spans="1:6" x14ac:dyDescent="0.25">
      <c r="A685" s="36">
        <v>58</v>
      </c>
      <c r="B685" s="37" t="s">
        <v>351</v>
      </c>
      <c r="C685" s="92">
        <v>1063000000</v>
      </c>
      <c r="D685" s="92">
        <v>65929055</v>
      </c>
      <c r="E685" s="92">
        <v>0</v>
      </c>
      <c r="F685" s="92">
        <v>997070945</v>
      </c>
    </row>
    <row r="686" spans="1:6" x14ac:dyDescent="0.25">
      <c r="A686" s="36">
        <v>59</v>
      </c>
      <c r="B686" s="37" t="s">
        <v>352</v>
      </c>
      <c r="C686" s="92">
        <v>786000000</v>
      </c>
      <c r="D686" s="92">
        <v>49610975</v>
      </c>
      <c r="E686" s="92">
        <v>0</v>
      </c>
      <c r="F686" s="92">
        <v>736389025</v>
      </c>
    </row>
    <row r="687" spans="1:6" x14ac:dyDescent="0.25">
      <c r="A687" s="36">
        <v>60</v>
      </c>
      <c r="B687" s="37" t="s">
        <v>353</v>
      </c>
      <c r="C687" s="92">
        <v>981000000</v>
      </c>
      <c r="D687" s="92">
        <v>44022434</v>
      </c>
      <c r="E687" s="92">
        <v>0</v>
      </c>
      <c r="F687" s="92">
        <v>936977566</v>
      </c>
    </row>
    <row r="688" spans="1:6" x14ac:dyDescent="0.25">
      <c r="A688" s="36">
        <v>61</v>
      </c>
      <c r="B688" s="37" t="s">
        <v>537</v>
      </c>
      <c r="C688" s="92">
        <v>925000000</v>
      </c>
      <c r="D688" s="92">
        <v>36016315</v>
      </c>
      <c r="E688" s="92">
        <v>0</v>
      </c>
      <c r="F688" s="92">
        <v>888983685</v>
      </c>
    </row>
    <row r="689" spans="1:6" x14ac:dyDescent="0.25">
      <c r="A689" s="36">
        <v>62</v>
      </c>
      <c r="B689" s="37" t="s">
        <v>354</v>
      </c>
      <c r="C689" s="92">
        <v>7685000000</v>
      </c>
      <c r="D689" s="92">
        <v>389808164</v>
      </c>
      <c r="E689" s="92">
        <v>0</v>
      </c>
      <c r="F689" s="92">
        <v>7295191836</v>
      </c>
    </row>
    <row r="690" spans="1:6" x14ac:dyDescent="0.25">
      <c r="A690" s="36">
        <v>63</v>
      </c>
      <c r="B690" s="37" t="s">
        <v>989</v>
      </c>
      <c r="C690" s="92">
        <v>768000000</v>
      </c>
      <c r="D690" s="92">
        <v>49140713</v>
      </c>
      <c r="E690" s="92">
        <v>0</v>
      </c>
      <c r="F690" s="92">
        <v>718859287</v>
      </c>
    </row>
    <row r="691" spans="1:6" x14ac:dyDescent="0.25">
      <c r="A691" s="36">
        <v>64</v>
      </c>
      <c r="B691" s="37" t="s">
        <v>356</v>
      </c>
      <c r="C691" s="92">
        <v>623000000</v>
      </c>
      <c r="D691" s="92">
        <v>21049893</v>
      </c>
      <c r="E691" s="92">
        <v>0</v>
      </c>
      <c r="F691" s="92">
        <v>601950107</v>
      </c>
    </row>
    <row r="692" spans="1:6" x14ac:dyDescent="0.25">
      <c r="A692" s="36">
        <v>65</v>
      </c>
      <c r="B692" s="37" t="s">
        <v>826</v>
      </c>
      <c r="C692" s="92">
        <v>730000000</v>
      </c>
      <c r="D692" s="92">
        <v>36666575</v>
      </c>
      <c r="E692" s="92">
        <v>0</v>
      </c>
      <c r="F692" s="92">
        <v>693333425</v>
      </c>
    </row>
    <row r="693" spans="1:6" x14ac:dyDescent="0.25">
      <c r="A693" s="36">
        <v>66</v>
      </c>
      <c r="B693" s="37" t="s">
        <v>358</v>
      </c>
      <c r="C693" s="92">
        <v>1101000000</v>
      </c>
      <c r="D693" s="92">
        <v>50590257</v>
      </c>
      <c r="E693" s="92">
        <v>0</v>
      </c>
      <c r="F693" s="92">
        <v>1050409743</v>
      </c>
    </row>
    <row r="694" spans="1:6" x14ac:dyDescent="0.25">
      <c r="A694" s="36">
        <v>67</v>
      </c>
      <c r="B694" s="37" t="s">
        <v>359</v>
      </c>
      <c r="C694" s="92">
        <v>368000000</v>
      </c>
      <c r="D694" s="92">
        <v>22326050</v>
      </c>
      <c r="E694" s="92">
        <v>0</v>
      </c>
      <c r="F694" s="92">
        <v>345673950</v>
      </c>
    </row>
    <row r="695" spans="1:6" x14ac:dyDescent="0.25">
      <c r="A695" s="36">
        <v>68</v>
      </c>
      <c r="B695" s="37" t="s">
        <v>361</v>
      </c>
      <c r="C695" s="92">
        <v>242000000</v>
      </c>
      <c r="D695" s="92">
        <v>15520833</v>
      </c>
      <c r="E695" s="92">
        <v>0</v>
      </c>
      <c r="F695" s="92">
        <v>226479167</v>
      </c>
    </row>
    <row r="696" spans="1:6" x14ac:dyDescent="0.25">
      <c r="A696" s="36">
        <v>69</v>
      </c>
      <c r="B696" s="37" t="s">
        <v>362</v>
      </c>
      <c r="C696" s="92">
        <v>554000000</v>
      </c>
      <c r="D696" s="92">
        <v>0</v>
      </c>
      <c r="E696" s="92">
        <v>0</v>
      </c>
      <c r="F696" s="92">
        <v>554000000</v>
      </c>
    </row>
    <row r="697" spans="1:6" x14ac:dyDescent="0.25">
      <c r="A697" s="36">
        <v>70</v>
      </c>
      <c r="B697" s="37" t="s">
        <v>363</v>
      </c>
      <c r="C697" s="92">
        <v>2071000000</v>
      </c>
      <c r="D697" s="92">
        <v>309000000</v>
      </c>
      <c r="E697" s="92">
        <v>0</v>
      </c>
      <c r="F697" s="92">
        <v>1762000000</v>
      </c>
    </row>
    <row r="698" spans="1:6" x14ac:dyDescent="0.25">
      <c r="A698" s="36">
        <v>71</v>
      </c>
      <c r="B698" s="37" t="s">
        <v>990</v>
      </c>
      <c r="C698" s="92">
        <v>5300000000</v>
      </c>
      <c r="D698" s="92">
        <v>4698180000</v>
      </c>
      <c r="E698" s="92">
        <v>0</v>
      </c>
      <c r="F698" s="92">
        <v>601820000</v>
      </c>
    </row>
    <row r="699" spans="1:6" x14ac:dyDescent="0.25">
      <c r="A699" s="36">
        <v>72</v>
      </c>
      <c r="B699" s="37" t="s">
        <v>367</v>
      </c>
      <c r="C699" s="92">
        <v>1379000000</v>
      </c>
      <c r="D699" s="92">
        <v>58482769</v>
      </c>
      <c r="E699" s="92">
        <v>0</v>
      </c>
      <c r="F699" s="92">
        <v>1320517231</v>
      </c>
    </row>
  </sheetData>
  <mergeCells count="2">
    <mergeCell ref="A2:F2"/>
    <mergeCell ref="A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28"/>
  <sheetViews>
    <sheetView showZeros="0" workbookViewId="0">
      <selection activeCell="H8" sqref="H8"/>
    </sheetView>
  </sheetViews>
  <sheetFormatPr defaultColWidth="42.875" defaultRowHeight="14.25" x14ac:dyDescent="0.2"/>
  <cols>
    <col min="1" max="1" width="3.875" style="18" bestFit="1" customWidth="1"/>
    <col min="2" max="2" width="35.75" style="19" customWidth="1"/>
    <col min="3" max="3" width="19.125" style="20" customWidth="1"/>
    <col min="4" max="4" width="18.25" style="21" customWidth="1"/>
    <col min="5" max="5" width="19.125" style="20" customWidth="1"/>
    <col min="6" max="6" width="18.25" style="20" customWidth="1"/>
    <col min="7" max="7" width="12.625" style="3" bestFit="1" customWidth="1"/>
    <col min="8" max="9" width="14.375" style="4" bestFit="1" customWidth="1"/>
    <col min="10" max="211" width="9.125" style="4" customWidth="1"/>
    <col min="212" max="212" width="4" style="4" customWidth="1"/>
    <col min="213" max="213" width="58.875" style="4" customWidth="1"/>
    <col min="214" max="216" width="18.375" style="4" customWidth="1"/>
    <col min="217" max="217" width="16.625" style="4" customWidth="1"/>
    <col min="218" max="218" width="15.375" style="4" customWidth="1"/>
    <col min="219" max="219" width="11.125" style="4" customWidth="1"/>
    <col min="220" max="220" width="10.25" style="4" customWidth="1"/>
    <col min="221" max="221" width="10.75" style="4" customWidth="1"/>
    <col min="222" max="255" width="42.875" style="4"/>
    <col min="256" max="256" width="3.375" style="4" bestFit="1" customWidth="1"/>
    <col min="257" max="257" width="35.75" style="4" customWidth="1"/>
    <col min="258" max="258" width="19.125" style="4" customWidth="1"/>
    <col min="259" max="259" width="18.25" style="4" customWidth="1"/>
    <col min="260" max="260" width="19.125" style="4" customWidth="1"/>
    <col min="261" max="261" width="18.25" style="4" customWidth="1"/>
    <col min="262" max="262" width="12.625" style="4" bestFit="1" customWidth="1"/>
    <col min="263" max="263" width="11" style="4" bestFit="1" customWidth="1"/>
    <col min="264" max="265" width="14.375" style="4" bestFit="1" customWidth="1"/>
    <col min="266" max="467" width="9.125" style="4" customWidth="1"/>
    <col min="468" max="468" width="4" style="4" customWidth="1"/>
    <col min="469" max="469" width="58.875" style="4" customWidth="1"/>
    <col min="470" max="472" width="18.375" style="4" customWidth="1"/>
    <col min="473" max="473" width="16.625" style="4" customWidth="1"/>
    <col min="474" max="474" width="15.375" style="4" customWidth="1"/>
    <col min="475" max="475" width="11.125" style="4" customWidth="1"/>
    <col min="476" max="476" width="10.25" style="4" customWidth="1"/>
    <col min="477" max="477" width="10.75" style="4" customWidth="1"/>
    <col min="478" max="511" width="42.875" style="4"/>
    <col min="512" max="512" width="3.375" style="4" bestFit="1" customWidth="1"/>
    <col min="513" max="513" width="35.75" style="4" customWidth="1"/>
    <col min="514" max="514" width="19.125" style="4" customWidth="1"/>
    <col min="515" max="515" width="18.25" style="4" customWidth="1"/>
    <col min="516" max="516" width="19.125" style="4" customWidth="1"/>
    <col min="517" max="517" width="18.25" style="4" customWidth="1"/>
    <col min="518" max="518" width="12.625" style="4" bestFit="1" customWidth="1"/>
    <col min="519" max="519" width="11" style="4" bestFit="1" customWidth="1"/>
    <col min="520" max="521" width="14.375" style="4" bestFit="1" customWidth="1"/>
    <col min="522" max="723" width="9.125" style="4" customWidth="1"/>
    <col min="724" max="724" width="4" style="4" customWidth="1"/>
    <col min="725" max="725" width="58.875" style="4" customWidth="1"/>
    <col min="726" max="728" width="18.375" style="4" customWidth="1"/>
    <col min="729" max="729" width="16.625" style="4" customWidth="1"/>
    <col min="730" max="730" width="15.375" style="4" customWidth="1"/>
    <col min="731" max="731" width="11.125" style="4" customWidth="1"/>
    <col min="732" max="732" width="10.25" style="4" customWidth="1"/>
    <col min="733" max="733" width="10.75" style="4" customWidth="1"/>
    <col min="734" max="767" width="42.875" style="4"/>
    <col min="768" max="768" width="3.375" style="4" bestFit="1" customWidth="1"/>
    <col min="769" max="769" width="35.75" style="4" customWidth="1"/>
    <col min="770" max="770" width="19.125" style="4" customWidth="1"/>
    <col min="771" max="771" width="18.25" style="4" customWidth="1"/>
    <col min="772" max="772" width="19.125" style="4" customWidth="1"/>
    <col min="773" max="773" width="18.25" style="4" customWidth="1"/>
    <col min="774" max="774" width="12.625" style="4" bestFit="1" customWidth="1"/>
    <col min="775" max="775" width="11" style="4" bestFit="1" customWidth="1"/>
    <col min="776" max="777" width="14.375" style="4" bestFit="1" customWidth="1"/>
    <col min="778" max="979" width="9.125" style="4" customWidth="1"/>
    <col min="980" max="980" width="4" style="4" customWidth="1"/>
    <col min="981" max="981" width="58.875" style="4" customWidth="1"/>
    <col min="982" max="984" width="18.375" style="4" customWidth="1"/>
    <col min="985" max="985" width="16.625" style="4" customWidth="1"/>
    <col min="986" max="986" width="15.375" style="4" customWidth="1"/>
    <col min="987" max="987" width="11.125" style="4" customWidth="1"/>
    <col min="988" max="988" width="10.25" style="4" customWidth="1"/>
    <col min="989" max="989" width="10.75" style="4" customWidth="1"/>
    <col min="990" max="1023" width="42.875" style="4"/>
    <col min="1024" max="1024" width="3.375" style="4" bestFit="1" customWidth="1"/>
    <col min="1025" max="1025" width="35.75" style="4" customWidth="1"/>
    <col min="1026" max="1026" width="19.125" style="4" customWidth="1"/>
    <col min="1027" max="1027" width="18.25" style="4" customWidth="1"/>
    <col min="1028" max="1028" width="19.125" style="4" customWidth="1"/>
    <col min="1029" max="1029" width="18.25" style="4" customWidth="1"/>
    <col min="1030" max="1030" width="12.625" style="4" bestFit="1" customWidth="1"/>
    <col min="1031" max="1031" width="11" style="4" bestFit="1" customWidth="1"/>
    <col min="1032" max="1033" width="14.375" style="4" bestFit="1" customWidth="1"/>
    <col min="1034" max="1235" width="9.125" style="4" customWidth="1"/>
    <col min="1236" max="1236" width="4" style="4" customWidth="1"/>
    <col min="1237" max="1237" width="58.875" style="4" customWidth="1"/>
    <col min="1238" max="1240" width="18.375" style="4" customWidth="1"/>
    <col min="1241" max="1241" width="16.625" style="4" customWidth="1"/>
    <col min="1242" max="1242" width="15.375" style="4" customWidth="1"/>
    <col min="1243" max="1243" width="11.125" style="4" customWidth="1"/>
    <col min="1244" max="1244" width="10.25" style="4" customWidth="1"/>
    <col min="1245" max="1245" width="10.75" style="4" customWidth="1"/>
    <col min="1246" max="1279" width="42.875" style="4"/>
    <col min="1280" max="1280" width="3.375" style="4" bestFit="1" customWidth="1"/>
    <col min="1281" max="1281" width="35.75" style="4" customWidth="1"/>
    <col min="1282" max="1282" width="19.125" style="4" customWidth="1"/>
    <col min="1283" max="1283" width="18.25" style="4" customWidth="1"/>
    <col min="1284" max="1284" width="19.125" style="4" customWidth="1"/>
    <col min="1285" max="1285" width="18.25" style="4" customWidth="1"/>
    <col min="1286" max="1286" width="12.625" style="4" bestFit="1" customWidth="1"/>
    <col min="1287" max="1287" width="11" style="4" bestFit="1" customWidth="1"/>
    <col min="1288" max="1289" width="14.375" style="4" bestFit="1" customWidth="1"/>
    <col min="1290" max="1491" width="9.125" style="4" customWidth="1"/>
    <col min="1492" max="1492" width="4" style="4" customWidth="1"/>
    <col min="1493" max="1493" width="58.875" style="4" customWidth="1"/>
    <col min="1494" max="1496" width="18.375" style="4" customWidth="1"/>
    <col min="1497" max="1497" width="16.625" style="4" customWidth="1"/>
    <col min="1498" max="1498" width="15.375" style="4" customWidth="1"/>
    <col min="1499" max="1499" width="11.125" style="4" customWidth="1"/>
    <col min="1500" max="1500" width="10.25" style="4" customWidth="1"/>
    <col min="1501" max="1501" width="10.75" style="4" customWidth="1"/>
    <col min="1502" max="1535" width="42.875" style="4"/>
    <col min="1536" max="1536" width="3.375" style="4" bestFit="1" customWidth="1"/>
    <col min="1537" max="1537" width="35.75" style="4" customWidth="1"/>
    <col min="1538" max="1538" width="19.125" style="4" customWidth="1"/>
    <col min="1539" max="1539" width="18.25" style="4" customWidth="1"/>
    <col min="1540" max="1540" width="19.125" style="4" customWidth="1"/>
    <col min="1541" max="1541" width="18.25" style="4" customWidth="1"/>
    <col min="1542" max="1542" width="12.625" style="4" bestFit="1" customWidth="1"/>
    <col min="1543" max="1543" width="11" style="4" bestFit="1" customWidth="1"/>
    <col min="1544" max="1545" width="14.375" style="4" bestFit="1" customWidth="1"/>
    <col min="1546" max="1747" width="9.125" style="4" customWidth="1"/>
    <col min="1748" max="1748" width="4" style="4" customWidth="1"/>
    <col min="1749" max="1749" width="58.875" style="4" customWidth="1"/>
    <col min="1750" max="1752" width="18.375" style="4" customWidth="1"/>
    <col min="1753" max="1753" width="16.625" style="4" customWidth="1"/>
    <col min="1754" max="1754" width="15.375" style="4" customWidth="1"/>
    <col min="1755" max="1755" width="11.125" style="4" customWidth="1"/>
    <col min="1756" max="1756" width="10.25" style="4" customWidth="1"/>
    <col min="1757" max="1757" width="10.75" style="4" customWidth="1"/>
    <col min="1758" max="1791" width="42.875" style="4"/>
    <col min="1792" max="1792" width="3.375" style="4" bestFit="1" customWidth="1"/>
    <col min="1793" max="1793" width="35.75" style="4" customWidth="1"/>
    <col min="1794" max="1794" width="19.125" style="4" customWidth="1"/>
    <col min="1795" max="1795" width="18.25" style="4" customWidth="1"/>
    <col min="1796" max="1796" width="19.125" style="4" customWidth="1"/>
    <col min="1797" max="1797" width="18.25" style="4" customWidth="1"/>
    <col min="1798" max="1798" width="12.625" style="4" bestFit="1" customWidth="1"/>
    <col min="1799" max="1799" width="11" style="4" bestFit="1" customWidth="1"/>
    <col min="1800" max="1801" width="14.375" style="4" bestFit="1" customWidth="1"/>
    <col min="1802" max="2003" width="9.125" style="4" customWidth="1"/>
    <col min="2004" max="2004" width="4" style="4" customWidth="1"/>
    <col min="2005" max="2005" width="58.875" style="4" customWidth="1"/>
    <col min="2006" max="2008" width="18.375" style="4" customWidth="1"/>
    <col min="2009" max="2009" width="16.625" style="4" customWidth="1"/>
    <col min="2010" max="2010" width="15.375" style="4" customWidth="1"/>
    <col min="2011" max="2011" width="11.125" style="4" customWidth="1"/>
    <col min="2012" max="2012" width="10.25" style="4" customWidth="1"/>
    <col min="2013" max="2013" width="10.75" style="4" customWidth="1"/>
    <col min="2014" max="2047" width="42.875" style="4"/>
    <col min="2048" max="2048" width="3.375" style="4" bestFit="1" customWidth="1"/>
    <col min="2049" max="2049" width="35.75" style="4" customWidth="1"/>
    <col min="2050" max="2050" width="19.125" style="4" customWidth="1"/>
    <col min="2051" max="2051" width="18.25" style="4" customWidth="1"/>
    <col min="2052" max="2052" width="19.125" style="4" customWidth="1"/>
    <col min="2053" max="2053" width="18.25" style="4" customWidth="1"/>
    <col min="2054" max="2054" width="12.625" style="4" bestFit="1" customWidth="1"/>
    <col min="2055" max="2055" width="11" style="4" bestFit="1" customWidth="1"/>
    <col min="2056" max="2057" width="14.375" style="4" bestFit="1" customWidth="1"/>
    <col min="2058" max="2259" width="9.125" style="4" customWidth="1"/>
    <col min="2260" max="2260" width="4" style="4" customWidth="1"/>
    <col min="2261" max="2261" width="58.875" style="4" customWidth="1"/>
    <col min="2262" max="2264" width="18.375" style="4" customWidth="1"/>
    <col min="2265" max="2265" width="16.625" style="4" customWidth="1"/>
    <col min="2266" max="2266" width="15.375" style="4" customWidth="1"/>
    <col min="2267" max="2267" width="11.125" style="4" customWidth="1"/>
    <col min="2268" max="2268" width="10.25" style="4" customWidth="1"/>
    <col min="2269" max="2269" width="10.75" style="4" customWidth="1"/>
    <col min="2270" max="2303" width="42.875" style="4"/>
    <col min="2304" max="2304" width="3.375" style="4" bestFit="1" customWidth="1"/>
    <col min="2305" max="2305" width="35.75" style="4" customWidth="1"/>
    <col min="2306" max="2306" width="19.125" style="4" customWidth="1"/>
    <col min="2307" max="2307" width="18.25" style="4" customWidth="1"/>
    <col min="2308" max="2308" width="19.125" style="4" customWidth="1"/>
    <col min="2309" max="2309" width="18.25" style="4" customWidth="1"/>
    <col min="2310" max="2310" width="12.625" style="4" bestFit="1" customWidth="1"/>
    <col min="2311" max="2311" width="11" style="4" bestFit="1" customWidth="1"/>
    <col min="2312" max="2313" width="14.375" style="4" bestFit="1" customWidth="1"/>
    <col min="2314" max="2515" width="9.125" style="4" customWidth="1"/>
    <col min="2516" max="2516" width="4" style="4" customWidth="1"/>
    <col min="2517" max="2517" width="58.875" style="4" customWidth="1"/>
    <col min="2518" max="2520" width="18.375" style="4" customWidth="1"/>
    <col min="2521" max="2521" width="16.625" style="4" customWidth="1"/>
    <col min="2522" max="2522" width="15.375" style="4" customWidth="1"/>
    <col min="2523" max="2523" width="11.125" style="4" customWidth="1"/>
    <col min="2524" max="2524" width="10.25" style="4" customWidth="1"/>
    <col min="2525" max="2525" width="10.75" style="4" customWidth="1"/>
    <col min="2526" max="2559" width="42.875" style="4"/>
    <col min="2560" max="2560" width="3.375" style="4" bestFit="1" customWidth="1"/>
    <col min="2561" max="2561" width="35.75" style="4" customWidth="1"/>
    <col min="2562" max="2562" width="19.125" style="4" customWidth="1"/>
    <col min="2563" max="2563" width="18.25" style="4" customWidth="1"/>
    <col min="2564" max="2564" width="19.125" style="4" customWidth="1"/>
    <col min="2565" max="2565" width="18.25" style="4" customWidth="1"/>
    <col min="2566" max="2566" width="12.625" style="4" bestFit="1" customWidth="1"/>
    <col min="2567" max="2567" width="11" style="4" bestFit="1" customWidth="1"/>
    <col min="2568" max="2569" width="14.375" style="4" bestFit="1" customWidth="1"/>
    <col min="2570" max="2771" width="9.125" style="4" customWidth="1"/>
    <col min="2772" max="2772" width="4" style="4" customWidth="1"/>
    <col min="2773" max="2773" width="58.875" style="4" customWidth="1"/>
    <col min="2774" max="2776" width="18.375" style="4" customWidth="1"/>
    <col min="2777" max="2777" width="16.625" style="4" customWidth="1"/>
    <col min="2778" max="2778" width="15.375" style="4" customWidth="1"/>
    <col min="2779" max="2779" width="11.125" style="4" customWidth="1"/>
    <col min="2780" max="2780" width="10.25" style="4" customWidth="1"/>
    <col min="2781" max="2781" width="10.75" style="4" customWidth="1"/>
    <col min="2782" max="2815" width="42.875" style="4"/>
    <col min="2816" max="2816" width="3.375" style="4" bestFit="1" customWidth="1"/>
    <col min="2817" max="2817" width="35.75" style="4" customWidth="1"/>
    <col min="2818" max="2818" width="19.125" style="4" customWidth="1"/>
    <col min="2819" max="2819" width="18.25" style="4" customWidth="1"/>
    <col min="2820" max="2820" width="19.125" style="4" customWidth="1"/>
    <col min="2821" max="2821" width="18.25" style="4" customWidth="1"/>
    <col min="2822" max="2822" width="12.625" style="4" bestFit="1" customWidth="1"/>
    <col min="2823" max="2823" width="11" style="4" bestFit="1" customWidth="1"/>
    <col min="2824" max="2825" width="14.375" style="4" bestFit="1" customWidth="1"/>
    <col min="2826" max="3027" width="9.125" style="4" customWidth="1"/>
    <col min="3028" max="3028" width="4" style="4" customWidth="1"/>
    <col min="3029" max="3029" width="58.875" style="4" customWidth="1"/>
    <col min="3030" max="3032" width="18.375" style="4" customWidth="1"/>
    <col min="3033" max="3033" width="16.625" style="4" customWidth="1"/>
    <col min="3034" max="3034" width="15.375" style="4" customWidth="1"/>
    <col min="3035" max="3035" width="11.125" style="4" customWidth="1"/>
    <col min="3036" max="3036" width="10.25" style="4" customWidth="1"/>
    <col min="3037" max="3037" width="10.75" style="4" customWidth="1"/>
    <col min="3038" max="3071" width="42.875" style="4"/>
    <col min="3072" max="3072" width="3.375" style="4" bestFit="1" customWidth="1"/>
    <col min="3073" max="3073" width="35.75" style="4" customWidth="1"/>
    <col min="3074" max="3074" width="19.125" style="4" customWidth="1"/>
    <col min="3075" max="3075" width="18.25" style="4" customWidth="1"/>
    <col min="3076" max="3076" width="19.125" style="4" customWidth="1"/>
    <col min="3077" max="3077" width="18.25" style="4" customWidth="1"/>
    <col min="3078" max="3078" width="12.625" style="4" bestFit="1" customWidth="1"/>
    <col min="3079" max="3079" width="11" style="4" bestFit="1" customWidth="1"/>
    <col min="3080" max="3081" width="14.375" style="4" bestFit="1" customWidth="1"/>
    <col min="3082" max="3283" width="9.125" style="4" customWidth="1"/>
    <col min="3284" max="3284" width="4" style="4" customWidth="1"/>
    <col min="3285" max="3285" width="58.875" style="4" customWidth="1"/>
    <col min="3286" max="3288" width="18.375" style="4" customWidth="1"/>
    <col min="3289" max="3289" width="16.625" style="4" customWidth="1"/>
    <col min="3290" max="3290" width="15.375" style="4" customWidth="1"/>
    <col min="3291" max="3291" width="11.125" style="4" customWidth="1"/>
    <col min="3292" max="3292" width="10.25" style="4" customWidth="1"/>
    <col min="3293" max="3293" width="10.75" style="4" customWidth="1"/>
    <col min="3294" max="3327" width="42.875" style="4"/>
    <col min="3328" max="3328" width="3.375" style="4" bestFit="1" customWidth="1"/>
    <col min="3329" max="3329" width="35.75" style="4" customWidth="1"/>
    <col min="3330" max="3330" width="19.125" style="4" customWidth="1"/>
    <col min="3331" max="3331" width="18.25" style="4" customWidth="1"/>
    <col min="3332" max="3332" width="19.125" style="4" customWidth="1"/>
    <col min="3333" max="3333" width="18.25" style="4" customWidth="1"/>
    <col min="3334" max="3334" width="12.625" style="4" bestFit="1" customWidth="1"/>
    <col min="3335" max="3335" width="11" style="4" bestFit="1" customWidth="1"/>
    <col min="3336" max="3337" width="14.375" style="4" bestFit="1" customWidth="1"/>
    <col min="3338" max="3539" width="9.125" style="4" customWidth="1"/>
    <col min="3540" max="3540" width="4" style="4" customWidth="1"/>
    <col min="3541" max="3541" width="58.875" style="4" customWidth="1"/>
    <col min="3542" max="3544" width="18.375" style="4" customWidth="1"/>
    <col min="3545" max="3545" width="16.625" style="4" customWidth="1"/>
    <col min="3546" max="3546" width="15.375" style="4" customWidth="1"/>
    <col min="3547" max="3547" width="11.125" style="4" customWidth="1"/>
    <col min="3548" max="3548" width="10.25" style="4" customWidth="1"/>
    <col min="3549" max="3549" width="10.75" style="4" customWidth="1"/>
    <col min="3550" max="3583" width="42.875" style="4"/>
    <col min="3584" max="3584" width="3.375" style="4" bestFit="1" customWidth="1"/>
    <col min="3585" max="3585" width="35.75" style="4" customWidth="1"/>
    <col min="3586" max="3586" width="19.125" style="4" customWidth="1"/>
    <col min="3587" max="3587" width="18.25" style="4" customWidth="1"/>
    <col min="3588" max="3588" width="19.125" style="4" customWidth="1"/>
    <col min="3589" max="3589" width="18.25" style="4" customWidth="1"/>
    <col min="3590" max="3590" width="12.625" style="4" bestFit="1" customWidth="1"/>
    <col min="3591" max="3591" width="11" style="4" bestFit="1" customWidth="1"/>
    <col min="3592" max="3593" width="14.375" style="4" bestFit="1" customWidth="1"/>
    <col min="3594" max="3795" width="9.125" style="4" customWidth="1"/>
    <col min="3796" max="3796" width="4" style="4" customWidth="1"/>
    <col min="3797" max="3797" width="58.875" style="4" customWidth="1"/>
    <col min="3798" max="3800" width="18.375" style="4" customWidth="1"/>
    <col min="3801" max="3801" width="16.625" style="4" customWidth="1"/>
    <col min="3802" max="3802" width="15.375" style="4" customWidth="1"/>
    <col min="3803" max="3803" width="11.125" style="4" customWidth="1"/>
    <col min="3804" max="3804" width="10.25" style="4" customWidth="1"/>
    <col min="3805" max="3805" width="10.75" style="4" customWidth="1"/>
    <col min="3806" max="3839" width="42.875" style="4"/>
    <col min="3840" max="3840" width="3.375" style="4" bestFit="1" customWidth="1"/>
    <col min="3841" max="3841" width="35.75" style="4" customWidth="1"/>
    <col min="3842" max="3842" width="19.125" style="4" customWidth="1"/>
    <col min="3843" max="3843" width="18.25" style="4" customWidth="1"/>
    <col min="3844" max="3844" width="19.125" style="4" customWidth="1"/>
    <col min="3845" max="3845" width="18.25" style="4" customWidth="1"/>
    <col min="3846" max="3846" width="12.625" style="4" bestFit="1" customWidth="1"/>
    <col min="3847" max="3847" width="11" style="4" bestFit="1" customWidth="1"/>
    <col min="3848" max="3849" width="14.375" style="4" bestFit="1" customWidth="1"/>
    <col min="3850" max="4051" width="9.125" style="4" customWidth="1"/>
    <col min="4052" max="4052" width="4" style="4" customWidth="1"/>
    <col min="4053" max="4053" width="58.875" style="4" customWidth="1"/>
    <col min="4054" max="4056" width="18.375" style="4" customWidth="1"/>
    <col min="4057" max="4057" width="16.625" style="4" customWidth="1"/>
    <col min="4058" max="4058" width="15.375" style="4" customWidth="1"/>
    <col min="4059" max="4059" width="11.125" style="4" customWidth="1"/>
    <col min="4060" max="4060" width="10.25" style="4" customWidth="1"/>
    <col min="4061" max="4061" width="10.75" style="4" customWidth="1"/>
    <col min="4062" max="4095" width="42.875" style="4"/>
    <col min="4096" max="4096" width="3.375" style="4" bestFit="1" customWidth="1"/>
    <col min="4097" max="4097" width="35.75" style="4" customWidth="1"/>
    <col min="4098" max="4098" width="19.125" style="4" customWidth="1"/>
    <col min="4099" max="4099" width="18.25" style="4" customWidth="1"/>
    <col min="4100" max="4100" width="19.125" style="4" customWidth="1"/>
    <col min="4101" max="4101" width="18.25" style="4" customWidth="1"/>
    <col min="4102" max="4102" width="12.625" style="4" bestFit="1" customWidth="1"/>
    <col min="4103" max="4103" width="11" style="4" bestFit="1" customWidth="1"/>
    <col min="4104" max="4105" width="14.375" style="4" bestFit="1" customWidth="1"/>
    <col min="4106" max="4307" width="9.125" style="4" customWidth="1"/>
    <col min="4308" max="4308" width="4" style="4" customWidth="1"/>
    <col min="4309" max="4309" width="58.875" style="4" customWidth="1"/>
    <col min="4310" max="4312" width="18.375" style="4" customWidth="1"/>
    <col min="4313" max="4313" width="16.625" style="4" customWidth="1"/>
    <col min="4314" max="4314" width="15.375" style="4" customWidth="1"/>
    <col min="4315" max="4315" width="11.125" style="4" customWidth="1"/>
    <col min="4316" max="4316" width="10.25" style="4" customWidth="1"/>
    <col min="4317" max="4317" width="10.75" style="4" customWidth="1"/>
    <col min="4318" max="4351" width="42.875" style="4"/>
    <col min="4352" max="4352" width="3.375" style="4" bestFit="1" customWidth="1"/>
    <col min="4353" max="4353" width="35.75" style="4" customWidth="1"/>
    <col min="4354" max="4354" width="19.125" style="4" customWidth="1"/>
    <col min="4355" max="4355" width="18.25" style="4" customWidth="1"/>
    <col min="4356" max="4356" width="19.125" style="4" customWidth="1"/>
    <col min="4357" max="4357" width="18.25" style="4" customWidth="1"/>
    <col min="4358" max="4358" width="12.625" style="4" bestFit="1" customWidth="1"/>
    <col min="4359" max="4359" width="11" style="4" bestFit="1" customWidth="1"/>
    <col min="4360" max="4361" width="14.375" style="4" bestFit="1" customWidth="1"/>
    <col min="4362" max="4563" width="9.125" style="4" customWidth="1"/>
    <col min="4564" max="4564" width="4" style="4" customWidth="1"/>
    <col min="4565" max="4565" width="58.875" style="4" customWidth="1"/>
    <col min="4566" max="4568" width="18.375" style="4" customWidth="1"/>
    <col min="4569" max="4569" width="16.625" style="4" customWidth="1"/>
    <col min="4570" max="4570" width="15.375" style="4" customWidth="1"/>
    <col min="4571" max="4571" width="11.125" style="4" customWidth="1"/>
    <col min="4572" max="4572" width="10.25" style="4" customWidth="1"/>
    <col min="4573" max="4573" width="10.75" style="4" customWidth="1"/>
    <col min="4574" max="4607" width="42.875" style="4"/>
    <col min="4608" max="4608" width="3.375" style="4" bestFit="1" customWidth="1"/>
    <col min="4609" max="4609" width="35.75" style="4" customWidth="1"/>
    <col min="4610" max="4610" width="19.125" style="4" customWidth="1"/>
    <col min="4611" max="4611" width="18.25" style="4" customWidth="1"/>
    <col min="4612" max="4612" width="19.125" style="4" customWidth="1"/>
    <col min="4613" max="4613" width="18.25" style="4" customWidth="1"/>
    <col min="4614" max="4614" width="12.625" style="4" bestFit="1" customWidth="1"/>
    <col min="4615" max="4615" width="11" style="4" bestFit="1" customWidth="1"/>
    <col min="4616" max="4617" width="14.375" style="4" bestFit="1" customWidth="1"/>
    <col min="4618" max="4819" width="9.125" style="4" customWidth="1"/>
    <col min="4820" max="4820" width="4" style="4" customWidth="1"/>
    <col min="4821" max="4821" width="58.875" style="4" customWidth="1"/>
    <col min="4822" max="4824" width="18.375" style="4" customWidth="1"/>
    <col min="4825" max="4825" width="16.625" style="4" customWidth="1"/>
    <col min="4826" max="4826" width="15.375" style="4" customWidth="1"/>
    <col min="4827" max="4827" width="11.125" style="4" customWidth="1"/>
    <col min="4828" max="4828" width="10.25" style="4" customWidth="1"/>
    <col min="4829" max="4829" width="10.75" style="4" customWidth="1"/>
    <col min="4830" max="4863" width="42.875" style="4"/>
    <col min="4864" max="4864" width="3.375" style="4" bestFit="1" customWidth="1"/>
    <col min="4865" max="4865" width="35.75" style="4" customWidth="1"/>
    <col min="4866" max="4866" width="19.125" style="4" customWidth="1"/>
    <col min="4867" max="4867" width="18.25" style="4" customWidth="1"/>
    <col min="4868" max="4868" width="19.125" style="4" customWidth="1"/>
    <col min="4869" max="4869" width="18.25" style="4" customWidth="1"/>
    <col min="4870" max="4870" width="12.625" style="4" bestFit="1" customWidth="1"/>
    <col min="4871" max="4871" width="11" style="4" bestFit="1" customWidth="1"/>
    <col min="4872" max="4873" width="14.375" style="4" bestFit="1" customWidth="1"/>
    <col min="4874" max="5075" width="9.125" style="4" customWidth="1"/>
    <col min="5076" max="5076" width="4" style="4" customWidth="1"/>
    <col min="5077" max="5077" width="58.875" style="4" customWidth="1"/>
    <col min="5078" max="5080" width="18.375" style="4" customWidth="1"/>
    <col min="5081" max="5081" width="16.625" style="4" customWidth="1"/>
    <col min="5082" max="5082" width="15.375" style="4" customWidth="1"/>
    <col min="5083" max="5083" width="11.125" style="4" customWidth="1"/>
    <col min="5084" max="5084" width="10.25" style="4" customWidth="1"/>
    <col min="5085" max="5085" width="10.75" style="4" customWidth="1"/>
    <col min="5086" max="5119" width="42.875" style="4"/>
    <col min="5120" max="5120" width="3.375" style="4" bestFit="1" customWidth="1"/>
    <col min="5121" max="5121" width="35.75" style="4" customWidth="1"/>
    <col min="5122" max="5122" width="19.125" style="4" customWidth="1"/>
    <col min="5123" max="5123" width="18.25" style="4" customWidth="1"/>
    <col min="5124" max="5124" width="19.125" style="4" customWidth="1"/>
    <col min="5125" max="5125" width="18.25" style="4" customWidth="1"/>
    <col min="5126" max="5126" width="12.625" style="4" bestFit="1" customWidth="1"/>
    <col min="5127" max="5127" width="11" style="4" bestFit="1" customWidth="1"/>
    <col min="5128" max="5129" width="14.375" style="4" bestFit="1" customWidth="1"/>
    <col min="5130" max="5331" width="9.125" style="4" customWidth="1"/>
    <col min="5332" max="5332" width="4" style="4" customWidth="1"/>
    <col min="5333" max="5333" width="58.875" style="4" customWidth="1"/>
    <col min="5334" max="5336" width="18.375" style="4" customWidth="1"/>
    <col min="5337" max="5337" width="16.625" style="4" customWidth="1"/>
    <col min="5338" max="5338" width="15.375" style="4" customWidth="1"/>
    <col min="5339" max="5339" width="11.125" style="4" customWidth="1"/>
    <col min="5340" max="5340" width="10.25" style="4" customWidth="1"/>
    <col min="5341" max="5341" width="10.75" style="4" customWidth="1"/>
    <col min="5342" max="5375" width="42.875" style="4"/>
    <col min="5376" max="5376" width="3.375" style="4" bestFit="1" customWidth="1"/>
    <col min="5377" max="5377" width="35.75" style="4" customWidth="1"/>
    <col min="5378" max="5378" width="19.125" style="4" customWidth="1"/>
    <col min="5379" max="5379" width="18.25" style="4" customWidth="1"/>
    <col min="5380" max="5380" width="19.125" style="4" customWidth="1"/>
    <col min="5381" max="5381" width="18.25" style="4" customWidth="1"/>
    <col min="5382" max="5382" width="12.625" style="4" bestFit="1" customWidth="1"/>
    <col min="5383" max="5383" width="11" style="4" bestFit="1" customWidth="1"/>
    <col min="5384" max="5385" width="14.375" style="4" bestFit="1" customWidth="1"/>
    <col min="5386" max="5587" width="9.125" style="4" customWidth="1"/>
    <col min="5588" max="5588" width="4" style="4" customWidth="1"/>
    <col min="5589" max="5589" width="58.875" style="4" customWidth="1"/>
    <col min="5590" max="5592" width="18.375" style="4" customWidth="1"/>
    <col min="5593" max="5593" width="16.625" style="4" customWidth="1"/>
    <col min="5594" max="5594" width="15.375" style="4" customWidth="1"/>
    <col min="5595" max="5595" width="11.125" style="4" customWidth="1"/>
    <col min="5596" max="5596" width="10.25" style="4" customWidth="1"/>
    <col min="5597" max="5597" width="10.75" style="4" customWidth="1"/>
    <col min="5598" max="5631" width="42.875" style="4"/>
    <col min="5632" max="5632" width="3.375" style="4" bestFit="1" customWidth="1"/>
    <col min="5633" max="5633" width="35.75" style="4" customWidth="1"/>
    <col min="5634" max="5634" width="19.125" style="4" customWidth="1"/>
    <col min="5635" max="5635" width="18.25" style="4" customWidth="1"/>
    <col min="5636" max="5636" width="19.125" style="4" customWidth="1"/>
    <col min="5637" max="5637" width="18.25" style="4" customWidth="1"/>
    <col min="5638" max="5638" width="12.625" style="4" bestFit="1" customWidth="1"/>
    <col min="5639" max="5639" width="11" style="4" bestFit="1" customWidth="1"/>
    <col min="5640" max="5641" width="14.375" style="4" bestFit="1" customWidth="1"/>
    <col min="5642" max="5843" width="9.125" style="4" customWidth="1"/>
    <col min="5844" max="5844" width="4" style="4" customWidth="1"/>
    <col min="5845" max="5845" width="58.875" style="4" customWidth="1"/>
    <col min="5846" max="5848" width="18.375" style="4" customWidth="1"/>
    <col min="5849" max="5849" width="16.625" style="4" customWidth="1"/>
    <col min="5850" max="5850" width="15.375" style="4" customWidth="1"/>
    <col min="5851" max="5851" width="11.125" style="4" customWidth="1"/>
    <col min="5852" max="5852" width="10.25" style="4" customWidth="1"/>
    <col min="5853" max="5853" width="10.75" style="4" customWidth="1"/>
    <col min="5854" max="5887" width="42.875" style="4"/>
    <col min="5888" max="5888" width="3.375" style="4" bestFit="1" customWidth="1"/>
    <col min="5889" max="5889" width="35.75" style="4" customWidth="1"/>
    <col min="5890" max="5890" width="19.125" style="4" customWidth="1"/>
    <col min="5891" max="5891" width="18.25" style="4" customWidth="1"/>
    <col min="5892" max="5892" width="19.125" style="4" customWidth="1"/>
    <col min="5893" max="5893" width="18.25" style="4" customWidth="1"/>
    <col min="5894" max="5894" width="12.625" style="4" bestFit="1" customWidth="1"/>
    <col min="5895" max="5895" width="11" style="4" bestFit="1" customWidth="1"/>
    <col min="5896" max="5897" width="14.375" style="4" bestFit="1" customWidth="1"/>
    <col min="5898" max="6099" width="9.125" style="4" customWidth="1"/>
    <col min="6100" max="6100" width="4" style="4" customWidth="1"/>
    <col min="6101" max="6101" width="58.875" style="4" customWidth="1"/>
    <col min="6102" max="6104" width="18.375" style="4" customWidth="1"/>
    <col min="6105" max="6105" width="16.625" style="4" customWidth="1"/>
    <col min="6106" max="6106" width="15.375" style="4" customWidth="1"/>
    <col min="6107" max="6107" width="11.125" style="4" customWidth="1"/>
    <col min="6108" max="6108" width="10.25" style="4" customWidth="1"/>
    <col min="6109" max="6109" width="10.75" style="4" customWidth="1"/>
    <col min="6110" max="6143" width="42.875" style="4"/>
    <col min="6144" max="6144" width="3.375" style="4" bestFit="1" customWidth="1"/>
    <col min="6145" max="6145" width="35.75" style="4" customWidth="1"/>
    <col min="6146" max="6146" width="19.125" style="4" customWidth="1"/>
    <col min="6147" max="6147" width="18.25" style="4" customWidth="1"/>
    <col min="6148" max="6148" width="19.125" style="4" customWidth="1"/>
    <col min="6149" max="6149" width="18.25" style="4" customWidth="1"/>
    <col min="6150" max="6150" width="12.625" style="4" bestFit="1" customWidth="1"/>
    <col min="6151" max="6151" width="11" style="4" bestFit="1" customWidth="1"/>
    <col min="6152" max="6153" width="14.375" style="4" bestFit="1" customWidth="1"/>
    <col min="6154" max="6355" width="9.125" style="4" customWidth="1"/>
    <col min="6356" max="6356" width="4" style="4" customWidth="1"/>
    <col min="6357" max="6357" width="58.875" style="4" customWidth="1"/>
    <col min="6358" max="6360" width="18.375" style="4" customWidth="1"/>
    <col min="6361" max="6361" width="16.625" style="4" customWidth="1"/>
    <col min="6362" max="6362" width="15.375" style="4" customWidth="1"/>
    <col min="6363" max="6363" width="11.125" style="4" customWidth="1"/>
    <col min="6364" max="6364" width="10.25" style="4" customWidth="1"/>
    <col min="6365" max="6365" width="10.75" style="4" customWidth="1"/>
    <col min="6366" max="6399" width="42.875" style="4"/>
    <col min="6400" max="6400" width="3.375" style="4" bestFit="1" customWidth="1"/>
    <col min="6401" max="6401" width="35.75" style="4" customWidth="1"/>
    <col min="6402" max="6402" width="19.125" style="4" customWidth="1"/>
    <col min="6403" max="6403" width="18.25" style="4" customWidth="1"/>
    <col min="6404" max="6404" width="19.125" style="4" customWidth="1"/>
    <col min="6405" max="6405" width="18.25" style="4" customWidth="1"/>
    <col min="6406" max="6406" width="12.625" style="4" bestFit="1" customWidth="1"/>
    <col min="6407" max="6407" width="11" style="4" bestFit="1" customWidth="1"/>
    <col min="6408" max="6409" width="14.375" style="4" bestFit="1" customWidth="1"/>
    <col min="6410" max="6611" width="9.125" style="4" customWidth="1"/>
    <col min="6612" max="6612" width="4" style="4" customWidth="1"/>
    <col min="6613" max="6613" width="58.875" style="4" customWidth="1"/>
    <col min="6614" max="6616" width="18.375" style="4" customWidth="1"/>
    <col min="6617" max="6617" width="16.625" style="4" customWidth="1"/>
    <col min="6618" max="6618" width="15.375" style="4" customWidth="1"/>
    <col min="6619" max="6619" width="11.125" style="4" customWidth="1"/>
    <col min="6620" max="6620" width="10.25" style="4" customWidth="1"/>
    <col min="6621" max="6621" width="10.75" style="4" customWidth="1"/>
    <col min="6622" max="6655" width="42.875" style="4"/>
    <col min="6656" max="6656" width="3.375" style="4" bestFit="1" customWidth="1"/>
    <col min="6657" max="6657" width="35.75" style="4" customWidth="1"/>
    <col min="6658" max="6658" width="19.125" style="4" customWidth="1"/>
    <col min="6659" max="6659" width="18.25" style="4" customWidth="1"/>
    <col min="6660" max="6660" width="19.125" style="4" customWidth="1"/>
    <col min="6661" max="6661" width="18.25" style="4" customWidth="1"/>
    <col min="6662" max="6662" width="12.625" style="4" bestFit="1" customWidth="1"/>
    <col min="6663" max="6663" width="11" style="4" bestFit="1" customWidth="1"/>
    <col min="6664" max="6665" width="14.375" style="4" bestFit="1" customWidth="1"/>
    <col min="6666" max="6867" width="9.125" style="4" customWidth="1"/>
    <col min="6868" max="6868" width="4" style="4" customWidth="1"/>
    <col min="6869" max="6869" width="58.875" style="4" customWidth="1"/>
    <col min="6870" max="6872" width="18.375" style="4" customWidth="1"/>
    <col min="6873" max="6873" width="16.625" style="4" customWidth="1"/>
    <col min="6874" max="6874" width="15.375" style="4" customWidth="1"/>
    <col min="6875" max="6875" width="11.125" style="4" customWidth="1"/>
    <col min="6876" max="6876" width="10.25" style="4" customWidth="1"/>
    <col min="6877" max="6877" width="10.75" style="4" customWidth="1"/>
    <col min="6878" max="6911" width="42.875" style="4"/>
    <col min="6912" max="6912" width="3.375" style="4" bestFit="1" customWidth="1"/>
    <col min="6913" max="6913" width="35.75" style="4" customWidth="1"/>
    <col min="6914" max="6914" width="19.125" style="4" customWidth="1"/>
    <col min="6915" max="6915" width="18.25" style="4" customWidth="1"/>
    <col min="6916" max="6916" width="19.125" style="4" customWidth="1"/>
    <col min="6917" max="6917" width="18.25" style="4" customWidth="1"/>
    <col min="6918" max="6918" width="12.625" style="4" bestFit="1" customWidth="1"/>
    <col min="6919" max="6919" width="11" style="4" bestFit="1" customWidth="1"/>
    <col min="6920" max="6921" width="14.375" style="4" bestFit="1" customWidth="1"/>
    <col min="6922" max="7123" width="9.125" style="4" customWidth="1"/>
    <col min="7124" max="7124" width="4" style="4" customWidth="1"/>
    <col min="7125" max="7125" width="58.875" style="4" customWidth="1"/>
    <col min="7126" max="7128" width="18.375" style="4" customWidth="1"/>
    <col min="7129" max="7129" width="16.625" style="4" customWidth="1"/>
    <col min="7130" max="7130" width="15.375" style="4" customWidth="1"/>
    <col min="7131" max="7131" width="11.125" style="4" customWidth="1"/>
    <col min="7132" max="7132" width="10.25" style="4" customWidth="1"/>
    <col min="7133" max="7133" width="10.75" style="4" customWidth="1"/>
    <col min="7134" max="7167" width="42.875" style="4"/>
    <col min="7168" max="7168" width="3.375" style="4" bestFit="1" customWidth="1"/>
    <col min="7169" max="7169" width="35.75" style="4" customWidth="1"/>
    <col min="7170" max="7170" width="19.125" style="4" customWidth="1"/>
    <col min="7171" max="7171" width="18.25" style="4" customWidth="1"/>
    <col min="7172" max="7172" width="19.125" style="4" customWidth="1"/>
    <col min="7173" max="7173" width="18.25" style="4" customWidth="1"/>
    <col min="7174" max="7174" width="12.625" style="4" bestFit="1" customWidth="1"/>
    <col min="7175" max="7175" width="11" style="4" bestFit="1" customWidth="1"/>
    <col min="7176" max="7177" width="14.375" style="4" bestFit="1" customWidth="1"/>
    <col min="7178" max="7379" width="9.125" style="4" customWidth="1"/>
    <col min="7380" max="7380" width="4" style="4" customWidth="1"/>
    <col min="7381" max="7381" width="58.875" style="4" customWidth="1"/>
    <col min="7382" max="7384" width="18.375" style="4" customWidth="1"/>
    <col min="7385" max="7385" width="16.625" style="4" customWidth="1"/>
    <col min="7386" max="7386" width="15.375" style="4" customWidth="1"/>
    <col min="7387" max="7387" width="11.125" style="4" customWidth="1"/>
    <col min="7388" max="7388" width="10.25" style="4" customWidth="1"/>
    <col min="7389" max="7389" width="10.75" style="4" customWidth="1"/>
    <col min="7390" max="7423" width="42.875" style="4"/>
    <col min="7424" max="7424" width="3.375" style="4" bestFit="1" customWidth="1"/>
    <col min="7425" max="7425" width="35.75" style="4" customWidth="1"/>
    <col min="7426" max="7426" width="19.125" style="4" customWidth="1"/>
    <col min="7427" max="7427" width="18.25" style="4" customWidth="1"/>
    <col min="7428" max="7428" width="19.125" style="4" customWidth="1"/>
    <col min="7429" max="7429" width="18.25" style="4" customWidth="1"/>
    <col min="7430" max="7430" width="12.625" style="4" bestFit="1" customWidth="1"/>
    <col min="7431" max="7431" width="11" style="4" bestFit="1" customWidth="1"/>
    <col min="7432" max="7433" width="14.375" style="4" bestFit="1" customWidth="1"/>
    <col min="7434" max="7635" width="9.125" style="4" customWidth="1"/>
    <col min="7636" max="7636" width="4" style="4" customWidth="1"/>
    <col min="7637" max="7637" width="58.875" style="4" customWidth="1"/>
    <col min="7638" max="7640" width="18.375" style="4" customWidth="1"/>
    <col min="7641" max="7641" width="16.625" style="4" customWidth="1"/>
    <col min="7642" max="7642" width="15.375" style="4" customWidth="1"/>
    <col min="7643" max="7643" width="11.125" style="4" customWidth="1"/>
    <col min="7644" max="7644" width="10.25" style="4" customWidth="1"/>
    <col min="7645" max="7645" width="10.75" style="4" customWidth="1"/>
    <col min="7646" max="7679" width="42.875" style="4"/>
    <col min="7680" max="7680" width="3.375" style="4" bestFit="1" customWidth="1"/>
    <col min="7681" max="7681" width="35.75" style="4" customWidth="1"/>
    <col min="7682" max="7682" width="19.125" style="4" customWidth="1"/>
    <col min="7683" max="7683" width="18.25" style="4" customWidth="1"/>
    <col min="7684" max="7684" width="19.125" style="4" customWidth="1"/>
    <col min="7685" max="7685" width="18.25" style="4" customWidth="1"/>
    <col min="7686" max="7686" width="12.625" style="4" bestFit="1" customWidth="1"/>
    <col min="7687" max="7687" width="11" style="4" bestFit="1" customWidth="1"/>
    <col min="7688" max="7689" width="14.375" style="4" bestFit="1" customWidth="1"/>
    <col min="7690" max="7891" width="9.125" style="4" customWidth="1"/>
    <col min="7892" max="7892" width="4" style="4" customWidth="1"/>
    <col min="7893" max="7893" width="58.875" style="4" customWidth="1"/>
    <col min="7894" max="7896" width="18.375" style="4" customWidth="1"/>
    <col min="7897" max="7897" width="16.625" style="4" customWidth="1"/>
    <col min="7898" max="7898" width="15.375" style="4" customWidth="1"/>
    <col min="7899" max="7899" width="11.125" style="4" customWidth="1"/>
    <col min="7900" max="7900" width="10.25" style="4" customWidth="1"/>
    <col min="7901" max="7901" width="10.75" style="4" customWidth="1"/>
    <col min="7902" max="7935" width="42.875" style="4"/>
    <col min="7936" max="7936" width="3.375" style="4" bestFit="1" customWidth="1"/>
    <col min="7937" max="7937" width="35.75" style="4" customWidth="1"/>
    <col min="7938" max="7938" width="19.125" style="4" customWidth="1"/>
    <col min="7939" max="7939" width="18.25" style="4" customWidth="1"/>
    <col min="7940" max="7940" width="19.125" style="4" customWidth="1"/>
    <col min="7941" max="7941" width="18.25" style="4" customWidth="1"/>
    <col min="7942" max="7942" width="12.625" style="4" bestFit="1" customWidth="1"/>
    <col min="7943" max="7943" width="11" style="4" bestFit="1" customWidth="1"/>
    <col min="7944" max="7945" width="14.375" style="4" bestFit="1" customWidth="1"/>
    <col min="7946" max="8147" width="9.125" style="4" customWidth="1"/>
    <col min="8148" max="8148" width="4" style="4" customWidth="1"/>
    <col min="8149" max="8149" width="58.875" style="4" customWidth="1"/>
    <col min="8150" max="8152" width="18.375" style="4" customWidth="1"/>
    <col min="8153" max="8153" width="16.625" style="4" customWidth="1"/>
    <col min="8154" max="8154" width="15.375" style="4" customWidth="1"/>
    <col min="8155" max="8155" width="11.125" style="4" customWidth="1"/>
    <col min="8156" max="8156" width="10.25" style="4" customWidth="1"/>
    <col min="8157" max="8157" width="10.75" style="4" customWidth="1"/>
    <col min="8158" max="8191" width="42.875" style="4"/>
    <col min="8192" max="8192" width="3.375" style="4" bestFit="1" customWidth="1"/>
    <col min="8193" max="8193" width="35.75" style="4" customWidth="1"/>
    <col min="8194" max="8194" width="19.125" style="4" customWidth="1"/>
    <col min="8195" max="8195" width="18.25" style="4" customWidth="1"/>
    <col min="8196" max="8196" width="19.125" style="4" customWidth="1"/>
    <col min="8197" max="8197" width="18.25" style="4" customWidth="1"/>
    <col min="8198" max="8198" width="12.625" style="4" bestFit="1" customWidth="1"/>
    <col min="8199" max="8199" width="11" style="4" bestFit="1" customWidth="1"/>
    <col min="8200" max="8201" width="14.375" style="4" bestFit="1" customWidth="1"/>
    <col min="8202" max="8403" width="9.125" style="4" customWidth="1"/>
    <col min="8404" max="8404" width="4" style="4" customWidth="1"/>
    <col min="8405" max="8405" width="58.875" style="4" customWidth="1"/>
    <col min="8406" max="8408" width="18.375" style="4" customWidth="1"/>
    <col min="8409" max="8409" width="16.625" style="4" customWidth="1"/>
    <col min="8410" max="8410" width="15.375" style="4" customWidth="1"/>
    <col min="8411" max="8411" width="11.125" style="4" customWidth="1"/>
    <col min="8412" max="8412" width="10.25" style="4" customWidth="1"/>
    <col min="8413" max="8413" width="10.75" style="4" customWidth="1"/>
    <col min="8414" max="8447" width="42.875" style="4"/>
    <col min="8448" max="8448" width="3.375" style="4" bestFit="1" customWidth="1"/>
    <col min="8449" max="8449" width="35.75" style="4" customWidth="1"/>
    <col min="8450" max="8450" width="19.125" style="4" customWidth="1"/>
    <col min="8451" max="8451" width="18.25" style="4" customWidth="1"/>
    <col min="8452" max="8452" width="19.125" style="4" customWidth="1"/>
    <col min="8453" max="8453" width="18.25" style="4" customWidth="1"/>
    <col min="8454" max="8454" width="12.625" style="4" bestFit="1" customWidth="1"/>
    <col min="8455" max="8455" width="11" style="4" bestFit="1" customWidth="1"/>
    <col min="8456" max="8457" width="14.375" style="4" bestFit="1" customWidth="1"/>
    <col min="8458" max="8659" width="9.125" style="4" customWidth="1"/>
    <col min="8660" max="8660" width="4" style="4" customWidth="1"/>
    <col min="8661" max="8661" width="58.875" style="4" customWidth="1"/>
    <col min="8662" max="8664" width="18.375" style="4" customWidth="1"/>
    <col min="8665" max="8665" width="16.625" style="4" customWidth="1"/>
    <col min="8666" max="8666" width="15.375" style="4" customWidth="1"/>
    <col min="8667" max="8667" width="11.125" style="4" customWidth="1"/>
    <col min="8668" max="8668" width="10.25" style="4" customWidth="1"/>
    <col min="8669" max="8669" width="10.75" style="4" customWidth="1"/>
    <col min="8670" max="8703" width="42.875" style="4"/>
    <col min="8704" max="8704" width="3.375" style="4" bestFit="1" customWidth="1"/>
    <col min="8705" max="8705" width="35.75" style="4" customWidth="1"/>
    <col min="8706" max="8706" width="19.125" style="4" customWidth="1"/>
    <col min="8707" max="8707" width="18.25" style="4" customWidth="1"/>
    <col min="8708" max="8708" width="19.125" style="4" customWidth="1"/>
    <col min="8709" max="8709" width="18.25" style="4" customWidth="1"/>
    <col min="8710" max="8710" width="12.625" style="4" bestFit="1" customWidth="1"/>
    <col min="8711" max="8711" width="11" style="4" bestFit="1" customWidth="1"/>
    <col min="8712" max="8713" width="14.375" style="4" bestFit="1" customWidth="1"/>
    <col min="8714" max="8915" width="9.125" style="4" customWidth="1"/>
    <col min="8916" max="8916" width="4" style="4" customWidth="1"/>
    <col min="8917" max="8917" width="58.875" style="4" customWidth="1"/>
    <col min="8918" max="8920" width="18.375" style="4" customWidth="1"/>
    <col min="8921" max="8921" width="16.625" style="4" customWidth="1"/>
    <col min="8922" max="8922" width="15.375" style="4" customWidth="1"/>
    <col min="8923" max="8923" width="11.125" style="4" customWidth="1"/>
    <col min="8924" max="8924" width="10.25" style="4" customWidth="1"/>
    <col min="8925" max="8925" width="10.75" style="4" customWidth="1"/>
    <col min="8926" max="8959" width="42.875" style="4"/>
    <col min="8960" max="8960" width="3.375" style="4" bestFit="1" customWidth="1"/>
    <col min="8961" max="8961" width="35.75" style="4" customWidth="1"/>
    <col min="8962" max="8962" width="19.125" style="4" customWidth="1"/>
    <col min="8963" max="8963" width="18.25" style="4" customWidth="1"/>
    <col min="8964" max="8964" width="19.125" style="4" customWidth="1"/>
    <col min="8965" max="8965" width="18.25" style="4" customWidth="1"/>
    <col min="8966" max="8966" width="12.625" style="4" bestFit="1" customWidth="1"/>
    <col min="8967" max="8967" width="11" style="4" bestFit="1" customWidth="1"/>
    <col min="8968" max="8969" width="14.375" style="4" bestFit="1" customWidth="1"/>
    <col min="8970" max="9171" width="9.125" style="4" customWidth="1"/>
    <col min="9172" max="9172" width="4" style="4" customWidth="1"/>
    <col min="9173" max="9173" width="58.875" style="4" customWidth="1"/>
    <col min="9174" max="9176" width="18.375" style="4" customWidth="1"/>
    <col min="9177" max="9177" width="16.625" style="4" customWidth="1"/>
    <col min="9178" max="9178" width="15.375" style="4" customWidth="1"/>
    <col min="9179" max="9179" width="11.125" style="4" customWidth="1"/>
    <col min="9180" max="9180" width="10.25" style="4" customWidth="1"/>
    <col min="9181" max="9181" width="10.75" style="4" customWidth="1"/>
    <col min="9182" max="9215" width="42.875" style="4"/>
    <col min="9216" max="9216" width="3.375" style="4" bestFit="1" customWidth="1"/>
    <col min="9217" max="9217" width="35.75" style="4" customWidth="1"/>
    <col min="9218" max="9218" width="19.125" style="4" customWidth="1"/>
    <col min="9219" max="9219" width="18.25" style="4" customWidth="1"/>
    <col min="9220" max="9220" width="19.125" style="4" customWidth="1"/>
    <col min="9221" max="9221" width="18.25" style="4" customWidth="1"/>
    <col min="9222" max="9222" width="12.625" style="4" bestFit="1" customWidth="1"/>
    <col min="9223" max="9223" width="11" style="4" bestFit="1" customWidth="1"/>
    <col min="9224" max="9225" width="14.375" style="4" bestFit="1" customWidth="1"/>
    <col min="9226" max="9427" width="9.125" style="4" customWidth="1"/>
    <col min="9428" max="9428" width="4" style="4" customWidth="1"/>
    <col min="9429" max="9429" width="58.875" style="4" customWidth="1"/>
    <col min="9430" max="9432" width="18.375" style="4" customWidth="1"/>
    <col min="9433" max="9433" width="16.625" style="4" customWidth="1"/>
    <col min="9434" max="9434" width="15.375" style="4" customWidth="1"/>
    <col min="9435" max="9435" width="11.125" style="4" customWidth="1"/>
    <col min="9436" max="9436" width="10.25" style="4" customWidth="1"/>
    <col min="9437" max="9437" width="10.75" style="4" customWidth="1"/>
    <col min="9438" max="9471" width="42.875" style="4"/>
    <col min="9472" max="9472" width="3.375" style="4" bestFit="1" customWidth="1"/>
    <col min="9473" max="9473" width="35.75" style="4" customWidth="1"/>
    <col min="9474" max="9474" width="19.125" style="4" customWidth="1"/>
    <col min="9475" max="9475" width="18.25" style="4" customWidth="1"/>
    <col min="9476" max="9476" width="19.125" style="4" customWidth="1"/>
    <col min="9477" max="9477" width="18.25" style="4" customWidth="1"/>
    <col min="9478" max="9478" width="12.625" style="4" bestFit="1" customWidth="1"/>
    <col min="9479" max="9479" width="11" style="4" bestFit="1" customWidth="1"/>
    <col min="9480" max="9481" width="14.375" style="4" bestFit="1" customWidth="1"/>
    <col min="9482" max="9683" width="9.125" style="4" customWidth="1"/>
    <col min="9684" max="9684" width="4" style="4" customWidth="1"/>
    <col min="9685" max="9685" width="58.875" style="4" customWidth="1"/>
    <col min="9686" max="9688" width="18.375" style="4" customWidth="1"/>
    <col min="9689" max="9689" width="16.625" style="4" customWidth="1"/>
    <col min="9690" max="9690" width="15.375" style="4" customWidth="1"/>
    <col min="9691" max="9691" width="11.125" style="4" customWidth="1"/>
    <col min="9692" max="9692" width="10.25" style="4" customWidth="1"/>
    <col min="9693" max="9693" width="10.75" style="4" customWidth="1"/>
    <col min="9694" max="9727" width="42.875" style="4"/>
    <col min="9728" max="9728" width="3.375" style="4" bestFit="1" customWidth="1"/>
    <col min="9729" max="9729" width="35.75" style="4" customWidth="1"/>
    <col min="9730" max="9730" width="19.125" style="4" customWidth="1"/>
    <col min="9731" max="9731" width="18.25" style="4" customWidth="1"/>
    <col min="9732" max="9732" width="19.125" style="4" customWidth="1"/>
    <col min="9733" max="9733" width="18.25" style="4" customWidth="1"/>
    <col min="9734" max="9734" width="12.625" style="4" bestFit="1" customWidth="1"/>
    <col min="9735" max="9735" width="11" style="4" bestFit="1" customWidth="1"/>
    <col min="9736" max="9737" width="14.375" style="4" bestFit="1" customWidth="1"/>
    <col min="9738" max="9939" width="9.125" style="4" customWidth="1"/>
    <col min="9940" max="9940" width="4" style="4" customWidth="1"/>
    <col min="9941" max="9941" width="58.875" style="4" customWidth="1"/>
    <col min="9942" max="9944" width="18.375" style="4" customWidth="1"/>
    <col min="9945" max="9945" width="16.625" style="4" customWidth="1"/>
    <col min="9946" max="9946" width="15.375" style="4" customWidth="1"/>
    <col min="9947" max="9947" width="11.125" style="4" customWidth="1"/>
    <col min="9948" max="9948" width="10.25" style="4" customWidth="1"/>
    <col min="9949" max="9949" width="10.75" style="4" customWidth="1"/>
    <col min="9950" max="9983" width="42.875" style="4"/>
    <col min="9984" max="9984" width="3.375" style="4" bestFit="1" customWidth="1"/>
    <col min="9985" max="9985" width="35.75" style="4" customWidth="1"/>
    <col min="9986" max="9986" width="19.125" style="4" customWidth="1"/>
    <col min="9987" max="9987" width="18.25" style="4" customWidth="1"/>
    <col min="9988" max="9988" width="19.125" style="4" customWidth="1"/>
    <col min="9989" max="9989" width="18.25" style="4" customWidth="1"/>
    <col min="9990" max="9990" width="12.625" style="4" bestFit="1" customWidth="1"/>
    <col min="9991" max="9991" width="11" style="4" bestFit="1" customWidth="1"/>
    <col min="9992" max="9993" width="14.375" style="4" bestFit="1" customWidth="1"/>
    <col min="9994" max="10195" width="9.125" style="4" customWidth="1"/>
    <col min="10196" max="10196" width="4" style="4" customWidth="1"/>
    <col min="10197" max="10197" width="58.875" style="4" customWidth="1"/>
    <col min="10198" max="10200" width="18.375" style="4" customWidth="1"/>
    <col min="10201" max="10201" width="16.625" style="4" customWidth="1"/>
    <col min="10202" max="10202" width="15.375" style="4" customWidth="1"/>
    <col min="10203" max="10203" width="11.125" style="4" customWidth="1"/>
    <col min="10204" max="10204" width="10.25" style="4" customWidth="1"/>
    <col min="10205" max="10205" width="10.75" style="4" customWidth="1"/>
    <col min="10206" max="10239" width="42.875" style="4"/>
    <col min="10240" max="10240" width="3.375" style="4" bestFit="1" customWidth="1"/>
    <col min="10241" max="10241" width="35.75" style="4" customWidth="1"/>
    <col min="10242" max="10242" width="19.125" style="4" customWidth="1"/>
    <col min="10243" max="10243" width="18.25" style="4" customWidth="1"/>
    <col min="10244" max="10244" width="19.125" style="4" customWidth="1"/>
    <col min="10245" max="10245" width="18.25" style="4" customWidth="1"/>
    <col min="10246" max="10246" width="12.625" style="4" bestFit="1" customWidth="1"/>
    <col min="10247" max="10247" width="11" style="4" bestFit="1" customWidth="1"/>
    <col min="10248" max="10249" width="14.375" style="4" bestFit="1" customWidth="1"/>
    <col min="10250" max="10451" width="9.125" style="4" customWidth="1"/>
    <col min="10452" max="10452" width="4" style="4" customWidth="1"/>
    <col min="10453" max="10453" width="58.875" style="4" customWidth="1"/>
    <col min="10454" max="10456" width="18.375" style="4" customWidth="1"/>
    <col min="10457" max="10457" width="16.625" style="4" customWidth="1"/>
    <col min="10458" max="10458" width="15.375" style="4" customWidth="1"/>
    <col min="10459" max="10459" width="11.125" style="4" customWidth="1"/>
    <col min="10460" max="10460" width="10.25" style="4" customWidth="1"/>
    <col min="10461" max="10461" width="10.75" style="4" customWidth="1"/>
    <col min="10462" max="10495" width="42.875" style="4"/>
    <col min="10496" max="10496" width="3.375" style="4" bestFit="1" customWidth="1"/>
    <col min="10497" max="10497" width="35.75" style="4" customWidth="1"/>
    <col min="10498" max="10498" width="19.125" style="4" customWidth="1"/>
    <col min="10499" max="10499" width="18.25" style="4" customWidth="1"/>
    <col min="10500" max="10500" width="19.125" style="4" customWidth="1"/>
    <col min="10501" max="10501" width="18.25" style="4" customWidth="1"/>
    <col min="10502" max="10502" width="12.625" style="4" bestFit="1" customWidth="1"/>
    <col min="10503" max="10503" width="11" style="4" bestFit="1" customWidth="1"/>
    <col min="10504" max="10505" width="14.375" style="4" bestFit="1" customWidth="1"/>
    <col min="10506" max="10707" width="9.125" style="4" customWidth="1"/>
    <col min="10708" max="10708" width="4" style="4" customWidth="1"/>
    <col min="10709" max="10709" width="58.875" style="4" customWidth="1"/>
    <col min="10710" max="10712" width="18.375" style="4" customWidth="1"/>
    <col min="10713" max="10713" width="16.625" style="4" customWidth="1"/>
    <col min="10714" max="10714" width="15.375" style="4" customWidth="1"/>
    <col min="10715" max="10715" width="11.125" style="4" customWidth="1"/>
    <col min="10716" max="10716" width="10.25" style="4" customWidth="1"/>
    <col min="10717" max="10717" width="10.75" style="4" customWidth="1"/>
    <col min="10718" max="10751" width="42.875" style="4"/>
    <col min="10752" max="10752" width="3.375" style="4" bestFit="1" customWidth="1"/>
    <col min="10753" max="10753" width="35.75" style="4" customWidth="1"/>
    <col min="10754" max="10754" width="19.125" style="4" customWidth="1"/>
    <col min="10755" max="10755" width="18.25" style="4" customWidth="1"/>
    <col min="10756" max="10756" width="19.125" style="4" customWidth="1"/>
    <col min="10757" max="10757" width="18.25" style="4" customWidth="1"/>
    <col min="10758" max="10758" width="12.625" style="4" bestFit="1" customWidth="1"/>
    <col min="10759" max="10759" width="11" style="4" bestFit="1" customWidth="1"/>
    <col min="10760" max="10761" width="14.375" style="4" bestFit="1" customWidth="1"/>
    <col min="10762" max="10963" width="9.125" style="4" customWidth="1"/>
    <col min="10964" max="10964" width="4" style="4" customWidth="1"/>
    <col min="10965" max="10965" width="58.875" style="4" customWidth="1"/>
    <col min="10966" max="10968" width="18.375" style="4" customWidth="1"/>
    <col min="10969" max="10969" width="16.625" style="4" customWidth="1"/>
    <col min="10970" max="10970" width="15.375" style="4" customWidth="1"/>
    <col min="10971" max="10971" width="11.125" style="4" customWidth="1"/>
    <col min="10972" max="10972" width="10.25" style="4" customWidth="1"/>
    <col min="10973" max="10973" width="10.75" style="4" customWidth="1"/>
    <col min="10974" max="11007" width="42.875" style="4"/>
    <col min="11008" max="11008" width="3.375" style="4" bestFit="1" customWidth="1"/>
    <col min="11009" max="11009" width="35.75" style="4" customWidth="1"/>
    <col min="11010" max="11010" width="19.125" style="4" customWidth="1"/>
    <col min="11011" max="11011" width="18.25" style="4" customWidth="1"/>
    <col min="11012" max="11012" width="19.125" style="4" customWidth="1"/>
    <col min="11013" max="11013" width="18.25" style="4" customWidth="1"/>
    <col min="11014" max="11014" width="12.625" style="4" bestFit="1" customWidth="1"/>
    <col min="11015" max="11015" width="11" style="4" bestFit="1" customWidth="1"/>
    <col min="11016" max="11017" width="14.375" style="4" bestFit="1" customWidth="1"/>
    <col min="11018" max="11219" width="9.125" style="4" customWidth="1"/>
    <col min="11220" max="11220" width="4" style="4" customWidth="1"/>
    <col min="11221" max="11221" width="58.875" style="4" customWidth="1"/>
    <col min="11222" max="11224" width="18.375" style="4" customWidth="1"/>
    <col min="11225" max="11225" width="16.625" style="4" customWidth="1"/>
    <col min="11226" max="11226" width="15.375" style="4" customWidth="1"/>
    <col min="11227" max="11227" width="11.125" style="4" customWidth="1"/>
    <col min="11228" max="11228" width="10.25" style="4" customWidth="1"/>
    <col min="11229" max="11229" width="10.75" style="4" customWidth="1"/>
    <col min="11230" max="11263" width="42.875" style="4"/>
    <col min="11264" max="11264" width="3.375" style="4" bestFit="1" customWidth="1"/>
    <col min="11265" max="11265" width="35.75" style="4" customWidth="1"/>
    <col min="11266" max="11266" width="19.125" style="4" customWidth="1"/>
    <col min="11267" max="11267" width="18.25" style="4" customWidth="1"/>
    <col min="11268" max="11268" width="19.125" style="4" customWidth="1"/>
    <col min="11269" max="11269" width="18.25" style="4" customWidth="1"/>
    <col min="11270" max="11270" width="12.625" style="4" bestFit="1" customWidth="1"/>
    <col min="11271" max="11271" width="11" style="4" bestFit="1" customWidth="1"/>
    <col min="11272" max="11273" width="14.375" style="4" bestFit="1" customWidth="1"/>
    <col min="11274" max="11475" width="9.125" style="4" customWidth="1"/>
    <col min="11476" max="11476" width="4" style="4" customWidth="1"/>
    <col min="11477" max="11477" width="58.875" style="4" customWidth="1"/>
    <col min="11478" max="11480" width="18.375" style="4" customWidth="1"/>
    <col min="11481" max="11481" width="16.625" style="4" customWidth="1"/>
    <col min="11482" max="11482" width="15.375" style="4" customWidth="1"/>
    <col min="11483" max="11483" width="11.125" style="4" customWidth="1"/>
    <col min="11484" max="11484" width="10.25" style="4" customWidth="1"/>
    <col min="11485" max="11485" width="10.75" style="4" customWidth="1"/>
    <col min="11486" max="11519" width="42.875" style="4"/>
    <col min="11520" max="11520" width="3.375" style="4" bestFit="1" customWidth="1"/>
    <col min="11521" max="11521" width="35.75" style="4" customWidth="1"/>
    <col min="11522" max="11522" width="19.125" style="4" customWidth="1"/>
    <col min="11523" max="11523" width="18.25" style="4" customWidth="1"/>
    <col min="11524" max="11524" width="19.125" style="4" customWidth="1"/>
    <col min="11525" max="11525" width="18.25" style="4" customWidth="1"/>
    <col min="11526" max="11526" width="12.625" style="4" bestFit="1" customWidth="1"/>
    <col min="11527" max="11527" width="11" style="4" bestFit="1" customWidth="1"/>
    <col min="11528" max="11529" width="14.375" style="4" bestFit="1" customWidth="1"/>
    <col min="11530" max="11731" width="9.125" style="4" customWidth="1"/>
    <col min="11732" max="11732" width="4" style="4" customWidth="1"/>
    <col min="11733" max="11733" width="58.875" style="4" customWidth="1"/>
    <col min="11734" max="11736" width="18.375" style="4" customWidth="1"/>
    <col min="11737" max="11737" width="16.625" style="4" customWidth="1"/>
    <col min="11738" max="11738" width="15.375" style="4" customWidth="1"/>
    <col min="11739" max="11739" width="11.125" style="4" customWidth="1"/>
    <col min="11740" max="11740" width="10.25" style="4" customWidth="1"/>
    <col min="11741" max="11741" width="10.75" style="4" customWidth="1"/>
    <col min="11742" max="11775" width="42.875" style="4"/>
    <col min="11776" max="11776" width="3.375" style="4" bestFit="1" customWidth="1"/>
    <col min="11777" max="11777" width="35.75" style="4" customWidth="1"/>
    <col min="11778" max="11778" width="19.125" style="4" customWidth="1"/>
    <col min="11779" max="11779" width="18.25" style="4" customWidth="1"/>
    <col min="11780" max="11780" width="19.125" style="4" customWidth="1"/>
    <col min="11781" max="11781" width="18.25" style="4" customWidth="1"/>
    <col min="11782" max="11782" width="12.625" style="4" bestFit="1" customWidth="1"/>
    <col min="11783" max="11783" width="11" style="4" bestFit="1" customWidth="1"/>
    <col min="11784" max="11785" width="14.375" style="4" bestFit="1" customWidth="1"/>
    <col min="11786" max="11987" width="9.125" style="4" customWidth="1"/>
    <col min="11988" max="11988" width="4" style="4" customWidth="1"/>
    <col min="11989" max="11989" width="58.875" style="4" customWidth="1"/>
    <col min="11990" max="11992" width="18.375" style="4" customWidth="1"/>
    <col min="11993" max="11993" width="16.625" style="4" customWidth="1"/>
    <col min="11994" max="11994" width="15.375" style="4" customWidth="1"/>
    <col min="11995" max="11995" width="11.125" style="4" customWidth="1"/>
    <col min="11996" max="11996" width="10.25" style="4" customWidth="1"/>
    <col min="11997" max="11997" width="10.75" style="4" customWidth="1"/>
    <col min="11998" max="12031" width="42.875" style="4"/>
    <col min="12032" max="12032" width="3.375" style="4" bestFit="1" customWidth="1"/>
    <col min="12033" max="12033" width="35.75" style="4" customWidth="1"/>
    <col min="12034" max="12034" width="19.125" style="4" customWidth="1"/>
    <col min="12035" max="12035" width="18.25" style="4" customWidth="1"/>
    <col min="12036" max="12036" width="19.125" style="4" customWidth="1"/>
    <col min="12037" max="12037" width="18.25" style="4" customWidth="1"/>
    <col min="12038" max="12038" width="12.625" style="4" bestFit="1" customWidth="1"/>
    <col min="12039" max="12039" width="11" style="4" bestFit="1" customWidth="1"/>
    <col min="12040" max="12041" width="14.375" style="4" bestFit="1" customWidth="1"/>
    <col min="12042" max="12243" width="9.125" style="4" customWidth="1"/>
    <col min="12244" max="12244" width="4" style="4" customWidth="1"/>
    <col min="12245" max="12245" width="58.875" style="4" customWidth="1"/>
    <col min="12246" max="12248" width="18.375" style="4" customWidth="1"/>
    <col min="12249" max="12249" width="16.625" style="4" customWidth="1"/>
    <col min="12250" max="12250" width="15.375" style="4" customWidth="1"/>
    <col min="12251" max="12251" width="11.125" style="4" customWidth="1"/>
    <col min="12252" max="12252" width="10.25" style="4" customWidth="1"/>
    <col min="12253" max="12253" width="10.75" style="4" customWidth="1"/>
    <col min="12254" max="12287" width="42.875" style="4"/>
    <col min="12288" max="12288" width="3.375" style="4" bestFit="1" customWidth="1"/>
    <col min="12289" max="12289" width="35.75" style="4" customWidth="1"/>
    <col min="12290" max="12290" width="19.125" style="4" customWidth="1"/>
    <col min="12291" max="12291" width="18.25" style="4" customWidth="1"/>
    <col min="12292" max="12292" width="19.125" style="4" customWidth="1"/>
    <col min="12293" max="12293" width="18.25" style="4" customWidth="1"/>
    <col min="12294" max="12294" width="12.625" style="4" bestFit="1" customWidth="1"/>
    <col min="12295" max="12295" width="11" style="4" bestFit="1" customWidth="1"/>
    <col min="12296" max="12297" width="14.375" style="4" bestFit="1" customWidth="1"/>
    <col min="12298" max="12499" width="9.125" style="4" customWidth="1"/>
    <col min="12500" max="12500" width="4" style="4" customWidth="1"/>
    <col min="12501" max="12501" width="58.875" style="4" customWidth="1"/>
    <col min="12502" max="12504" width="18.375" style="4" customWidth="1"/>
    <col min="12505" max="12505" width="16.625" style="4" customWidth="1"/>
    <col min="12506" max="12506" width="15.375" style="4" customWidth="1"/>
    <col min="12507" max="12507" width="11.125" style="4" customWidth="1"/>
    <col min="12508" max="12508" width="10.25" style="4" customWidth="1"/>
    <col min="12509" max="12509" width="10.75" style="4" customWidth="1"/>
    <col min="12510" max="12543" width="42.875" style="4"/>
    <col min="12544" max="12544" width="3.375" style="4" bestFit="1" customWidth="1"/>
    <col min="12545" max="12545" width="35.75" style="4" customWidth="1"/>
    <col min="12546" max="12546" width="19.125" style="4" customWidth="1"/>
    <col min="12547" max="12547" width="18.25" style="4" customWidth="1"/>
    <col min="12548" max="12548" width="19.125" style="4" customWidth="1"/>
    <col min="12549" max="12549" width="18.25" style="4" customWidth="1"/>
    <col min="12550" max="12550" width="12.625" style="4" bestFit="1" customWidth="1"/>
    <col min="12551" max="12551" width="11" style="4" bestFit="1" customWidth="1"/>
    <col min="12552" max="12553" width="14.375" style="4" bestFit="1" customWidth="1"/>
    <col min="12554" max="12755" width="9.125" style="4" customWidth="1"/>
    <col min="12756" max="12756" width="4" style="4" customWidth="1"/>
    <col min="12757" max="12757" width="58.875" style="4" customWidth="1"/>
    <col min="12758" max="12760" width="18.375" style="4" customWidth="1"/>
    <col min="12761" max="12761" width="16.625" style="4" customWidth="1"/>
    <col min="12762" max="12762" width="15.375" style="4" customWidth="1"/>
    <col min="12763" max="12763" width="11.125" style="4" customWidth="1"/>
    <col min="12764" max="12764" width="10.25" style="4" customWidth="1"/>
    <col min="12765" max="12765" width="10.75" style="4" customWidth="1"/>
    <col min="12766" max="12799" width="42.875" style="4"/>
    <col min="12800" max="12800" width="3.375" style="4" bestFit="1" customWidth="1"/>
    <col min="12801" max="12801" width="35.75" style="4" customWidth="1"/>
    <col min="12802" max="12802" width="19.125" style="4" customWidth="1"/>
    <col min="12803" max="12803" width="18.25" style="4" customWidth="1"/>
    <col min="12804" max="12804" width="19.125" style="4" customWidth="1"/>
    <col min="12805" max="12805" width="18.25" style="4" customWidth="1"/>
    <col min="12806" max="12806" width="12.625" style="4" bestFit="1" customWidth="1"/>
    <col min="12807" max="12807" width="11" style="4" bestFit="1" customWidth="1"/>
    <col min="12808" max="12809" width="14.375" style="4" bestFit="1" customWidth="1"/>
    <col min="12810" max="13011" width="9.125" style="4" customWidth="1"/>
    <col min="13012" max="13012" width="4" style="4" customWidth="1"/>
    <col min="13013" max="13013" width="58.875" style="4" customWidth="1"/>
    <col min="13014" max="13016" width="18.375" style="4" customWidth="1"/>
    <col min="13017" max="13017" width="16.625" style="4" customWidth="1"/>
    <col min="13018" max="13018" width="15.375" style="4" customWidth="1"/>
    <col min="13019" max="13019" width="11.125" style="4" customWidth="1"/>
    <col min="13020" max="13020" width="10.25" style="4" customWidth="1"/>
    <col min="13021" max="13021" width="10.75" style="4" customWidth="1"/>
    <col min="13022" max="13055" width="42.875" style="4"/>
    <col min="13056" max="13056" width="3.375" style="4" bestFit="1" customWidth="1"/>
    <col min="13057" max="13057" width="35.75" style="4" customWidth="1"/>
    <col min="13058" max="13058" width="19.125" style="4" customWidth="1"/>
    <col min="13059" max="13059" width="18.25" style="4" customWidth="1"/>
    <col min="13060" max="13060" width="19.125" style="4" customWidth="1"/>
    <col min="13061" max="13061" width="18.25" style="4" customWidth="1"/>
    <col min="13062" max="13062" width="12.625" style="4" bestFit="1" customWidth="1"/>
    <col min="13063" max="13063" width="11" style="4" bestFit="1" customWidth="1"/>
    <col min="13064" max="13065" width="14.375" style="4" bestFit="1" customWidth="1"/>
    <col min="13066" max="13267" width="9.125" style="4" customWidth="1"/>
    <col min="13268" max="13268" width="4" style="4" customWidth="1"/>
    <col min="13269" max="13269" width="58.875" style="4" customWidth="1"/>
    <col min="13270" max="13272" width="18.375" style="4" customWidth="1"/>
    <col min="13273" max="13273" width="16.625" style="4" customWidth="1"/>
    <col min="13274" max="13274" width="15.375" style="4" customWidth="1"/>
    <col min="13275" max="13275" width="11.125" style="4" customWidth="1"/>
    <col min="13276" max="13276" width="10.25" style="4" customWidth="1"/>
    <col min="13277" max="13277" width="10.75" style="4" customWidth="1"/>
    <col min="13278" max="13311" width="42.875" style="4"/>
    <col min="13312" max="13312" width="3.375" style="4" bestFit="1" customWidth="1"/>
    <col min="13313" max="13313" width="35.75" style="4" customWidth="1"/>
    <col min="13314" max="13314" width="19.125" style="4" customWidth="1"/>
    <col min="13315" max="13315" width="18.25" style="4" customWidth="1"/>
    <col min="13316" max="13316" width="19.125" style="4" customWidth="1"/>
    <col min="13317" max="13317" width="18.25" style="4" customWidth="1"/>
    <col min="13318" max="13318" width="12.625" style="4" bestFit="1" customWidth="1"/>
    <col min="13319" max="13319" width="11" style="4" bestFit="1" customWidth="1"/>
    <col min="13320" max="13321" width="14.375" style="4" bestFit="1" customWidth="1"/>
    <col min="13322" max="13523" width="9.125" style="4" customWidth="1"/>
    <col min="13524" max="13524" width="4" style="4" customWidth="1"/>
    <col min="13525" max="13525" width="58.875" style="4" customWidth="1"/>
    <col min="13526" max="13528" width="18.375" style="4" customWidth="1"/>
    <col min="13529" max="13529" width="16.625" style="4" customWidth="1"/>
    <col min="13530" max="13530" width="15.375" style="4" customWidth="1"/>
    <col min="13531" max="13531" width="11.125" style="4" customWidth="1"/>
    <col min="13532" max="13532" width="10.25" style="4" customWidth="1"/>
    <col min="13533" max="13533" width="10.75" style="4" customWidth="1"/>
    <col min="13534" max="13567" width="42.875" style="4"/>
    <col min="13568" max="13568" width="3.375" style="4" bestFit="1" customWidth="1"/>
    <col min="13569" max="13569" width="35.75" style="4" customWidth="1"/>
    <col min="13570" max="13570" width="19.125" style="4" customWidth="1"/>
    <col min="13571" max="13571" width="18.25" style="4" customWidth="1"/>
    <col min="13572" max="13572" width="19.125" style="4" customWidth="1"/>
    <col min="13573" max="13573" width="18.25" style="4" customWidth="1"/>
    <col min="13574" max="13574" width="12.625" style="4" bestFit="1" customWidth="1"/>
    <col min="13575" max="13575" width="11" style="4" bestFit="1" customWidth="1"/>
    <col min="13576" max="13577" width="14.375" style="4" bestFit="1" customWidth="1"/>
    <col min="13578" max="13779" width="9.125" style="4" customWidth="1"/>
    <col min="13780" max="13780" width="4" style="4" customWidth="1"/>
    <col min="13781" max="13781" width="58.875" style="4" customWidth="1"/>
    <col min="13782" max="13784" width="18.375" style="4" customWidth="1"/>
    <col min="13785" max="13785" width="16.625" style="4" customWidth="1"/>
    <col min="13786" max="13786" width="15.375" style="4" customWidth="1"/>
    <col min="13787" max="13787" width="11.125" style="4" customWidth="1"/>
    <col min="13788" max="13788" width="10.25" style="4" customWidth="1"/>
    <col min="13789" max="13789" width="10.75" style="4" customWidth="1"/>
    <col min="13790" max="13823" width="42.875" style="4"/>
    <col min="13824" max="13824" width="3.375" style="4" bestFit="1" customWidth="1"/>
    <col min="13825" max="13825" width="35.75" style="4" customWidth="1"/>
    <col min="13826" max="13826" width="19.125" style="4" customWidth="1"/>
    <col min="13827" max="13827" width="18.25" style="4" customWidth="1"/>
    <col min="13828" max="13828" width="19.125" style="4" customWidth="1"/>
    <col min="13829" max="13829" width="18.25" style="4" customWidth="1"/>
    <col min="13830" max="13830" width="12.625" style="4" bestFit="1" customWidth="1"/>
    <col min="13831" max="13831" width="11" style="4" bestFit="1" customWidth="1"/>
    <col min="13832" max="13833" width="14.375" style="4" bestFit="1" customWidth="1"/>
    <col min="13834" max="14035" width="9.125" style="4" customWidth="1"/>
    <col min="14036" max="14036" width="4" style="4" customWidth="1"/>
    <col min="14037" max="14037" width="58.875" style="4" customWidth="1"/>
    <col min="14038" max="14040" width="18.375" style="4" customWidth="1"/>
    <col min="14041" max="14041" width="16.625" style="4" customWidth="1"/>
    <col min="14042" max="14042" width="15.375" style="4" customWidth="1"/>
    <col min="14043" max="14043" width="11.125" style="4" customWidth="1"/>
    <col min="14044" max="14044" width="10.25" style="4" customWidth="1"/>
    <col min="14045" max="14045" width="10.75" style="4" customWidth="1"/>
    <col min="14046" max="14079" width="42.875" style="4"/>
    <col min="14080" max="14080" width="3.375" style="4" bestFit="1" customWidth="1"/>
    <col min="14081" max="14081" width="35.75" style="4" customWidth="1"/>
    <col min="14082" max="14082" width="19.125" style="4" customWidth="1"/>
    <col min="14083" max="14083" width="18.25" style="4" customWidth="1"/>
    <col min="14084" max="14084" width="19.125" style="4" customWidth="1"/>
    <col min="14085" max="14085" width="18.25" style="4" customWidth="1"/>
    <col min="14086" max="14086" width="12.625" style="4" bestFit="1" customWidth="1"/>
    <col min="14087" max="14087" width="11" style="4" bestFit="1" customWidth="1"/>
    <col min="14088" max="14089" width="14.375" style="4" bestFit="1" customWidth="1"/>
    <col min="14090" max="14291" width="9.125" style="4" customWidth="1"/>
    <col min="14292" max="14292" width="4" style="4" customWidth="1"/>
    <col min="14293" max="14293" width="58.875" style="4" customWidth="1"/>
    <col min="14294" max="14296" width="18.375" style="4" customWidth="1"/>
    <col min="14297" max="14297" width="16.625" style="4" customWidth="1"/>
    <col min="14298" max="14298" width="15.375" style="4" customWidth="1"/>
    <col min="14299" max="14299" width="11.125" style="4" customWidth="1"/>
    <col min="14300" max="14300" width="10.25" style="4" customWidth="1"/>
    <col min="14301" max="14301" width="10.75" style="4" customWidth="1"/>
    <col min="14302" max="14335" width="42.875" style="4"/>
    <col min="14336" max="14336" width="3.375" style="4" bestFit="1" customWidth="1"/>
    <col min="14337" max="14337" width="35.75" style="4" customWidth="1"/>
    <col min="14338" max="14338" width="19.125" style="4" customWidth="1"/>
    <col min="14339" max="14339" width="18.25" style="4" customWidth="1"/>
    <col min="14340" max="14340" width="19.125" style="4" customWidth="1"/>
    <col min="14341" max="14341" width="18.25" style="4" customWidth="1"/>
    <col min="14342" max="14342" width="12.625" style="4" bestFit="1" customWidth="1"/>
    <col min="14343" max="14343" width="11" style="4" bestFit="1" customWidth="1"/>
    <col min="14344" max="14345" width="14.375" style="4" bestFit="1" customWidth="1"/>
    <col min="14346" max="14547" width="9.125" style="4" customWidth="1"/>
    <col min="14548" max="14548" width="4" style="4" customWidth="1"/>
    <col min="14549" max="14549" width="58.875" style="4" customWidth="1"/>
    <col min="14550" max="14552" width="18.375" style="4" customWidth="1"/>
    <col min="14553" max="14553" width="16.625" style="4" customWidth="1"/>
    <col min="14554" max="14554" width="15.375" style="4" customWidth="1"/>
    <col min="14555" max="14555" width="11.125" style="4" customWidth="1"/>
    <col min="14556" max="14556" width="10.25" style="4" customWidth="1"/>
    <col min="14557" max="14557" width="10.75" style="4" customWidth="1"/>
    <col min="14558" max="14591" width="42.875" style="4"/>
    <col min="14592" max="14592" width="3.375" style="4" bestFit="1" customWidth="1"/>
    <col min="14593" max="14593" width="35.75" style="4" customWidth="1"/>
    <col min="14594" max="14594" width="19.125" style="4" customWidth="1"/>
    <col min="14595" max="14595" width="18.25" style="4" customWidth="1"/>
    <col min="14596" max="14596" width="19.125" style="4" customWidth="1"/>
    <col min="14597" max="14597" width="18.25" style="4" customWidth="1"/>
    <col min="14598" max="14598" width="12.625" style="4" bestFit="1" customWidth="1"/>
    <col min="14599" max="14599" width="11" style="4" bestFit="1" customWidth="1"/>
    <col min="14600" max="14601" width="14.375" style="4" bestFit="1" customWidth="1"/>
    <col min="14602" max="14803" width="9.125" style="4" customWidth="1"/>
    <col min="14804" max="14804" width="4" style="4" customWidth="1"/>
    <col min="14805" max="14805" width="58.875" style="4" customWidth="1"/>
    <col min="14806" max="14808" width="18.375" style="4" customWidth="1"/>
    <col min="14809" max="14809" width="16.625" style="4" customWidth="1"/>
    <col min="14810" max="14810" width="15.375" style="4" customWidth="1"/>
    <col min="14811" max="14811" width="11.125" style="4" customWidth="1"/>
    <col min="14812" max="14812" width="10.25" style="4" customWidth="1"/>
    <col min="14813" max="14813" width="10.75" style="4" customWidth="1"/>
    <col min="14814" max="14847" width="42.875" style="4"/>
    <col min="14848" max="14848" width="3.375" style="4" bestFit="1" customWidth="1"/>
    <col min="14849" max="14849" width="35.75" style="4" customWidth="1"/>
    <col min="14850" max="14850" width="19.125" style="4" customWidth="1"/>
    <col min="14851" max="14851" width="18.25" style="4" customWidth="1"/>
    <col min="14852" max="14852" width="19.125" style="4" customWidth="1"/>
    <col min="14853" max="14853" width="18.25" style="4" customWidth="1"/>
    <col min="14854" max="14854" width="12.625" style="4" bestFit="1" customWidth="1"/>
    <col min="14855" max="14855" width="11" style="4" bestFit="1" customWidth="1"/>
    <col min="14856" max="14857" width="14.375" style="4" bestFit="1" customWidth="1"/>
    <col min="14858" max="15059" width="9.125" style="4" customWidth="1"/>
    <col min="15060" max="15060" width="4" style="4" customWidth="1"/>
    <col min="15061" max="15061" width="58.875" style="4" customWidth="1"/>
    <col min="15062" max="15064" width="18.375" style="4" customWidth="1"/>
    <col min="15065" max="15065" width="16.625" style="4" customWidth="1"/>
    <col min="15066" max="15066" width="15.375" style="4" customWidth="1"/>
    <col min="15067" max="15067" width="11.125" style="4" customWidth="1"/>
    <col min="15068" max="15068" width="10.25" style="4" customWidth="1"/>
    <col min="15069" max="15069" width="10.75" style="4" customWidth="1"/>
    <col min="15070" max="15103" width="42.875" style="4"/>
    <col min="15104" max="15104" width="3.375" style="4" bestFit="1" customWidth="1"/>
    <col min="15105" max="15105" width="35.75" style="4" customWidth="1"/>
    <col min="15106" max="15106" width="19.125" style="4" customWidth="1"/>
    <col min="15107" max="15107" width="18.25" style="4" customWidth="1"/>
    <col min="15108" max="15108" width="19.125" style="4" customWidth="1"/>
    <col min="15109" max="15109" width="18.25" style="4" customWidth="1"/>
    <col min="15110" max="15110" width="12.625" style="4" bestFit="1" customWidth="1"/>
    <col min="15111" max="15111" width="11" style="4" bestFit="1" customWidth="1"/>
    <col min="15112" max="15113" width="14.375" style="4" bestFit="1" customWidth="1"/>
    <col min="15114" max="15315" width="9.125" style="4" customWidth="1"/>
    <col min="15316" max="15316" width="4" style="4" customWidth="1"/>
    <col min="15317" max="15317" width="58.875" style="4" customWidth="1"/>
    <col min="15318" max="15320" width="18.375" style="4" customWidth="1"/>
    <col min="15321" max="15321" width="16.625" style="4" customWidth="1"/>
    <col min="15322" max="15322" width="15.375" style="4" customWidth="1"/>
    <col min="15323" max="15323" width="11.125" style="4" customWidth="1"/>
    <col min="15324" max="15324" width="10.25" style="4" customWidth="1"/>
    <col min="15325" max="15325" width="10.75" style="4" customWidth="1"/>
    <col min="15326" max="15359" width="42.875" style="4"/>
    <col min="15360" max="15360" width="3.375" style="4" bestFit="1" customWidth="1"/>
    <col min="15361" max="15361" width="35.75" style="4" customWidth="1"/>
    <col min="15362" max="15362" width="19.125" style="4" customWidth="1"/>
    <col min="15363" max="15363" width="18.25" style="4" customWidth="1"/>
    <col min="15364" max="15364" width="19.125" style="4" customWidth="1"/>
    <col min="15365" max="15365" width="18.25" style="4" customWidth="1"/>
    <col min="15366" max="15366" width="12.625" style="4" bestFit="1" customWidth="1"/>
    <col min="15367" max="15367" width="11" style="4" bestFit="1" customWidth="1"/>
    <col min="15368" max="15369" width="14.375" style="4" bestFit="1" customWidth="1"/>
    <col min="15370" max="15571" width="9.125" style="4" customWidth="1"/>
    <col min="15572" max="15572" width="4" style="4" customWidth="1"/>
    <col min="15573" max="15573" width="58.875" style="4" customWidth="1"/>
    <col min="15574" max="15576" width="18.375" style="4" customWidth="1"/>
    <col min="15577" max="15577" width="16.625" style="4" customWidth="1"/>
    <col min="15578" max="15578" width="15.375" style="4" customWidth="1"/>
    <col min="15579" max="15579" width="11.125" style="4" customWidth="1"/>
    <col min="15580" max="15580" width="10.25" style="4" customWidth="1"/>
    <col min="15581" max="15581" width="10.75" style="4" customWidth="1"/>
    <col min="15582" max="15615" width="42.875" style="4"/>
    <col min="15616" max="15616" width="3.375" style="4" bestFit="1" customWidth="1"/>
    <col min="15617" max="15617" width="35.75" style="4" customWidth="1"/>
    <col min="15618" max="15618" width="19.125" style="4" customWidth="1"/>
    <col min="15619" max="15619" width="18.25" style="4" customWidth="1"/>
    <col min="15620" max="15620" width="19.125" style="4" customWidth="1"/>
    <col min="15621" max="15621" width="18.25" style="4" customWidth="1"/>
    <col min="15622" max="15622" width="12.625" style="4" bestFit="1" customWidth="1"/>
    <col min="15623" max="15623" width="11" style="4" bestFit="1" customWidth="1"/>
    <col min="15624" max="15625" width="14.375" style="4" bestFit="1" customWidth="1"/>
    <col min="15626" max="15827" width="9.125" style="4" customWidth="1"/>
    <col min="15828" max="15828" width="4" style="4" customWidth="1"/>
    <col min="15829" max="15829" width="58.875" style="4" customWidth="1"/>
    <col min="15830" max="15832" width="18.375" style="4" customWidth="1"/>
    <col min="15833" max="15833" width="16.625" style="4" customWidth="1"/>
    <col min="15834" max="15834" width="15.375" style="4" customWidth="1"/>
    <col min="15835" max="15835" width="11.125" style="4" customWidth="1"/>
    <col min="15836" max="15836" width="10.25" style="4" customWidth="1"/>
    <col min="15837" max="15837" width="10.75" style="4" customWidth="1"/>
    <col min="15838" max="15871" width="42.875" style="4"/>
    <col min="15872" max="15872" width="3.375" style="4" bestFit="1" customWidth="1"/>
    <col min="15873" max="15873" width="35.75" style="4" customWidth="1"/>
    <col min="15874" max="15874" width="19.125" style="4" customWidth="1"/>
    <col min="15875" max="15875" width="18.25" style="4" customWidth="1"/>
    <col min="15876" max="15876" width="19.125" style="4" customWidth="1"/>
    <col min="15877" max="15877" width="18.25" style="4" customWidth="1"/>
    <col min="15878" max="15878" width="12.625" style="4" bestFit="1" customWidth="1"/>
    <col min="15879" max="15879" width="11" style="4" bestFit="1" customWidth="1"/>
    <col min="15880" max="15881" width="14.375" style="4" bestFit="1" customWidth="1"/>
    <col min="15882" max="16083" width="9.125" style="4" customWidth="1"/>
    <col min="16084" max="16084" width="4" style="4" customWidth="1"/>
    <col min="16085" max="16085" width="58.875" style="4" customWidth="1"/>
    <col min="16086" max="16088" width="18.375" style="4" customWidth="1"/>
    <col min="16089" max="16089" width="16.625" style="4" customWidth="1"/>
    <col min="16090" max="16090" width="15.375" style="4" customWidth="1"/>
    <col min="16091" max="16091" width="11.125" style="4" customWidth="1"/>
    <col min="16092" max="16092" width="10.25" style="4" customWidth="1"/>
    <col min="16093" max="16093" width="10.75" style="4" customWidth="1"/>
    <col min="16094" max="16127" width="42.875" style="4"/>
    <col min="16128" max="16128" width="3.375" style="4" bestFit="1" customWidth="1"/>
    <col min="16129" max="16129" width="35.75" style="4" customWidth="1"/>
    <col min="16130" max="16130" width="19.125" style="4" customWidth="1"/>
    <col min="16131" max="16131" width="18.25" style="4" customWidth="1"/>
    <col min="16132" max="16132" width="19.125" style="4" customWidth="1"/>
    <col min="16133" max="16133" width="18.25" style="4" customWidth="1"/>
    <col min="16134" max="16134" width="12.625" style="4" bestFit="1" customWidth="1"/>
    <col min="16135" max="16135" width="11" style="4" bestFit="1" customWidth="1"/>
    <col min="16136" max="16137" width="14.375" style="4" bestFit="1" customWidth="1"/>
    <col min="16138" max="16339" width="9.125" style="4" customWidth="1"/>
    <col min="16340" max="16340" width="4" style="4" customWidth="1"/>
    <col min="16341" max="16341" width="58.875" style="4" customWidth="1"/>
    <col min="16342" max="16344" width="18.375" style="4" customWidth="1"/>
    <col min="16345" max="16345" width="16.625" style="4" customWidth="1"/>
    <col min="16346" max="16346" width="15.375" style="4" customWidth="1"/>
    <col min="16347" max="16347" width="11.125" style="4" customWidth="1"/>
    <col min="16348" max="16348" width="10.25" style="4" customWidth="1"/>
    <col min="16349" max="16349" width="10.75" style="4" customWidth="1"/>
    <col min="16350" max="16384" width="42.875" style="4"/>
  </cols>
  <sheetData>
    <row r="1" spans="1:9" s="24" customFormat="1" ht="15" x14ac:dyDescent="0.2">
      <c r="A1" s="1"/>
      <c r="B1" s="2"/>
      <c r="C1" s="5"/>
      <c r="D1" s="5"/>
      <c r="E1" s="5"/>
      <c r="F1" s="30" t="s">
        <v>6</v>
      </c>
      <c r="G1" s="11"/>
    </row>
    <row r="2" spans="1:9" s="24" customFormat="1" ht="15" x14ac:dyDescent="0.2">
      <c r="A2" s="143" t="s">
        <v>7</v>
      </c>
      <c r="B2" s="143"/>
      <c r="C2" s="143"/>
      <c r="D2" s="143"/>
      <c r="E2" s="143"/>
      <c r="F2" s="143"/>
      <c r="G2" s="11"/>
    </row>
    <row r="3" spans="1:9" s="24" customFormat="1" ht="15" customHeight="1" x14ac:dyDescent="0.2">
      <c r="A3" s="144" t="s">
        <v>215</v>
      </c>
      <c r="B3" s="144"/>
      <c r="C3" s="144"/>
      <c r="D3" s="144"/>
      <c r="E3" s="144"/>
      <c r="F3" s="144"/>
      <c r="G3" s="11"/>
    </row>
    <row r="4" spans="1:9" s="24" customFormat="1" ht="18.75" customHeight="1" x14ac:dyDescent="0.2">
      <c r="A4" s="1"/>
      <c r="B4" s="2"/>
      <c r="C4" s="2"/>
      <c r="D4" s="5"/>
      <c r="E4" s="6"/>
      <c r="F4" s="31" t="s">
        <v>8</v>
      </c>
      <c r="G4" s="11"/>
    </row>
    <row r="5" spans="1:9" s="24" customFormat="1" ht="18.75" customHeight="1" x14ac:dyDescent="0.2">
      <c r="A5" s="22" t="s">
        <v>0</v>
      </c>
      <c r="B5" s="22" t="s">
        <v>23</v>
      </c>
      <c r="C5" s="23" t="s">
        <v>4</v>
      </c>
      <c r="D5" s="23" t="s">
        <v>1</v>
      </c>
      <c r="E5" s="23" t="s">
        <v>2</v>
      </c>
      <c r="F5" s="23" t="s">
        <v>3</v>
      </c>
      <c r="G5" s="25"/>
    </row>
    <row r="6" spans="1:9" s="24" customFormat="1" ht="18.75" customHeight="1" x14ac:dyDescent="0.2">
      <c r="A6" s="27"/>
      <c r="B6" s="29" t="s">
        <v>24</v>
      </c>
      <c r="C6" s="28">
        <v>1268772401000</v>
      </c>
      <c r="D6" s="28">
        <v>113707077280</v>
      </c>
      <c r="E6" s="28">
        <v>754082800</v>
      </c>
      <c r="F6" s="28">
        <v>1154311240920</v>
      </c>
      <c r="G6" s="25"/>
    </row>
    <row r="7" spans="1:9" ht="15" x14ac:dyDescent="0.2">
      <c r="A7" s="29">
        <v>1</v>
      </c>
      <c r="B7" s="29" t="s">
        <v>1396</v>
      </c>
      <c r="C7" s="122">
        <v>2984766000</v>
      </c>
      <c r="D7" s="122">
        <v>2000000000</v>
      </c>
      <c r="E7" s="122">
        <v>0</v>
      </c>
      <c r="F7" s="122">
        <v>984766000</v>
      </c>
      <c r="G7" s="32"/>
      <c r="H7" s="32"/>
      <c r="I7" s="32"/>
    </row>
    <row r="8" spans="1:9" ht="15" x14ac:dyDescent="0.2">
      <c r="A8" s="123"/>
      <c r="B8" s="124" t="s">
        <v>1397</v>
      </c>
      <c r="C8" s="122">
        <v>2984766000</v>
      </c>
      <c r="D8" s="122">
        <v>2000000000</v>
      </c>
      <c r="E8" s="122">
        <v>0</v>
      </c>
      <c r="F8" s="122">
        <v>984766000</v>
      </c>
      <c r="G8" s="32"/>
      <c r="H8" s="32"/>
      <c r="I8" s="32"/>
    </row>
    <row r="9" spans="1:9" ht="30" x14ac:dyDescent="0.2">
      <c r="A9" s="123"/>
      <c r="B9" s="125" t="s">
        <v>246</v>
      </c>
      <c r="C9" s="126">
        <v>984766000</v>
      </c>
      <c r="D9" s="126">
        <v>0</v>
      </c>
      <c r="E9" s="126">
        <v>0</v>
      </c>
      <c r="F9" s="126">
        <v>984766000</v>
      </c>
      <c r="G9" s="32"/>
      <c r="H9" s="32"/>
      <c r="I9" s="32"/>
    </row>
    <row r="10" spans="1:9" ht="30" x14ac:dyDescent="0.2">
      <c r="A10" s="123"/>
      <c r="B10" s="125" t="s">
        <v>87</v>
      </c>
      <c r="C10" s="126">
        <v>2000000000</v>
      </c>
      <c r="D10" s="126">
        <v>2000000000</v>
      </c>
      <c r="E10" s="126">
        <v>0</v>
      </c>
      <c r="F10" s="126">
        <v>0</v>
      </c>
      <c r="G10" s="32"/>
      <c r="H10" s="32"/>
      <c r="I10" s="32"/>
    </row>
    <row r="11" spans="1:9" ht="15" x14ac:dyDescent="0.2">
      <c r="A11" s="29">
        <v>2</v>
      </c>
      <c r="B11" s="29" t="s">
        <v>1398</v>
      </c>
      <c r="C11" s="122">
        <v>221388004000</v>
      </c>
      <c r="D11" s="122">
        <v>48114317600</v>
      </c>
      <c r="E11" s="122">
        <v>754082800</v>
      </c>
      <c r="F11" s="122">
        <v>172519603600</v>
      </c>
      <c r="G11" s="32"/>
      <c r="H11" s="32"/>
      <c r="I11" s="32"/>
    </row>
    <row r="12" spans="1:9" ht="28.5" x14ac:dyDescent="0.2">
      <c r="A12" s="123"/>
      <c r="B12" s="124" t="s">
        <v>1399</v>
      </c>
      <c r="C12" s="122">
        <v>115999247000</v>
      </c>
      <c r="D12" s="122">
        <v>0</v>
      </c>
      <c r="E12" s="122">
        <v>0</v>
      </c>
      <c r="F12" s="122">
        <v>115999247000</v>
      </c>
      <c r="G12" s="32"/>
      <c r="H12" s="32"/>
      <c r="I12" s="32"/>
    </row>
    <row r="13" spans="1:9" ht="30" x14ac:dyDescent="0.2">
      <c r="A13" s="123"/>
      <c r="B13" s="125" t="s">
        <v>47</v>
      </c>
      <c r="C13" s="126">
        <v>20000000000</v>
      </c>
      <c r="D13" s="126">
        <v>0</v>
      </c>
      <c r="E13" s="126">
        <v>0</v>
      </c>
      <c r="F13" s="126">
        <v>20000000000</v>
      </c>
      <c r="G13" s="32"/>
      <c r="H13" s="32"/>
      <c r="I13" s="32"/>
    </row>
    <row r="14" spans="1:9" ht="30" x14ac:dyDescent="0.2">
      <c r="A14" s="123"/>
      <c r="B14" s="125" t="s">
        <v>55</v>
      </c>
      <c r="C14" s="126">
        <v>4000000000</v>
      </c>
      <c r="D14" s="126">
        <v>0</v>
      </c>
      <c r="E14" s="126">
        <v>0</v>
      </c>
      <c r="F14" s="126">
        <v>4000000000</v>
      </c>
      <c r="G14" s="32"/>
      <c r="H14" s="32"/>
      <c r="I14" s="32"/>
    </row>
    <row r="15" spans="1:9" ht="45" x14ac:dyDescent="0.2">
      <c r="A15" s="123"/>
      <c r="B15" s="125" t="s">
        <v>62</v>
      </c>
      <c r="C15" s="126">
        <v>5000000000</v>
      </c>
      <c r="D15" s="126">
        <v>0</v>
      </c>
      <c r="E15" s="126">
        <v>0</v>
      </c>
      <c r="F15" s="126">
        <v>5000000000</v>
      </c>
      <c r="G15" s="32"/>
      <c r="H15" s="32"/>
      <c r="I15" s="32"/>
    </row>
    <row r="16" spans="1:9" ht="45" x14ac:dyDescent="0.2">
      <c r="A16" s="123"/>
      <c r="B16" s="125" t="s">
        <v>74</v>
      </c>
      <c r="C16" s="126">
        <v>9200000000</v>
      </c>
      <c r="D16" s="126">
        <v>0</v>
      </c>
      <c r="E16" s="126">
        <v>0</v>
      </c>
      <c r="F16" s="126">
        <v>9200000000</v>
      </c>
      <c r="G16" s="32"/>
      <c r="H16" s="32"/>
      <c r="I16" s="32"/>
    </row>
    <row r="17" spans="1:9" ht="30" x14ac:dyDescent="0.2">
      <c r="A17" s="123"/>
      <c r="B17" s="125" t="s">
        <v>77</v>
      </c>
      <c r="C17" s="126">
        <v>1000000000</v>
      </c>
      <c r="D17" s="126">
        <v>0</v>
      </c>
      <c r="E17" s="126">
        <v>0</v>
      </c>
      <c r="F17" s="126">
        <v>1000000000</v>
      </c>
      <c r="G17" s="32"/>
      <c r="H17" s="32"/>
      <c r="I17" s="32"/>
    </row>
    <row r="18" spans="1:9" ht="30" x14ac:dyDescent="0.2">
      <c r="A18" s="123"/>
      <c r="B18" s="125" t="s">
        <v>78</v>
      </c>
      <c r="C18" s="126">
        <v>12799247000</v>
      </c>
      <c r="D18" s="126">
        <v>0</v>
      </c>
      <c r="E18" s="126">
        <v>0</v>
      </c>
      <c r="F18" s="126">
        <v>12799247000</v>
      </c>
      <c r="G18" s="32"/>
      <c r="H18" s="32"/>
      <c r="I18" s="32"/>
    </row>
    <row r="19" spans="1:9" ht="15" x14ac:dyDescent="0.2">
      <c r="A19" s="123"/>
      <c r="B19" s="125" t="s">
        <v>79</v>
      </c>
      <c r="C19" s="126">
        <v>30000000000</v>
      </c>
      <c r="D19" s="126">
        <v>0</v>
      </c>
      <c r="E19" s="126">
        <v>0</v>
      </c>
      <c r="F19" s="126">
        <v>30000000000</v>
      </c>
      <c r="G19" s="32"/>
      <c r="H19" s="32"/>
      <c r="I19" s="32"/>
    </row>
    <row r="20" spans="1:9" ht="45" x14ac:dyDescent="0.2">
      <c r="A20" s="123"/>
      <c r="B20" s="125" t="s">
        <v>103</v>
      </c>
      <c r="C20" s="126">
        <v>5000000000</v>
      </c>
      <c r="D20" s="126">
        <v>0</v>
      </c>
      <c r="E20" s="126">
        <v>0</v>
      </c>
      <c r="F20" s="126">
        <v>5000000000</v>
      </c>
      <c r="G20" s="32"/>
      <c r="H20" s="32"/>
      <c r="I20" s="32"/>
    </row>
    <row r="21" spans="1:9" ht="45" x14ac:dyDescent="0.2">
      <c r="A21" s="123"/>
      <c r="B21" s="125" t="s">
        <v>109</v>
      </c>
      <c r="C21" s="126">
        <v>5000000000</v>
      </c>
      <c r="D21" s="126">
        <v>0</v>
      </c>
      <c r="E21" s="126">
        <v>0</v>
      </c>
      <c r="F21" s="126">
        <v>5000000000</v>
      </c>
      <c r="G21" s="32"/>
      <c r="H21" s="32"/>
      <c r="I21" s="32"/>
    </row>
    <row r="22" spans="1:9" ht="45" x14ac:dyDescent="0.2">
      <c r="A22" s="123"/>
      <c r="B22" s="125" t="s">
        <v>252</v>
      </c>
      <c r="C22" s="126">
        <v>3000000000</v>
      </c>
      <c r="D22" s="126">
        <v>0</v>
      </c>
      <c r="E22" s="126">
        <v>0</v>
      </c>
      <c r="F22" s="126">
        <v>3000000000</v>
      </c>
      <c r="G22" s="32"/>
      <c r="H22" s="32"/>
      <c r="I22" s="32"/>
    </row>
    <row r="23" spans="1:9" ht="30" x14ac:dyDescent="0.2">
      <c r="A23" s="123"/>
      <c r="B23" s="125" t="s">
        <v>253</v>
      </c>
      <c r="C23" s="126">
        <v>10000000000</v>
      </c>
      <c r="D23" s="126">
        <v>0</v>
      </c>
      <c r="E23" s="126">
        <v>0</v>
      </c>
      <c r="F23" s="126">
        <v>10000000000</v>
      </c>
      <c r="G23" s="32"/>
      <c r="H23" s="32"/>
      <c r="I23" s="32"/>
    </row>
    <row r="24" spans="1:9" ht="45" x14ac:dyDescent="0.2">
      <c r="A24" s="123"/>
      <c r="B24" s="125" t="s">
        <v>254</v>
      </c>
      <c r="C24" s="126">
        <v>3000000000</v>
      </c>
      <c r="D24" s="126">
        <v>0</v>
      </c>
      <c r="E24" s="126">
        <v>0</v>
      </c>
      <c r="F24" s="126">
        <v>3000000000</v>
      </c>
      <c r="G24" s="32"/>
      <c r="H24" s="32"/>
      <c r="I24" s="32"/>
    </row>
    <row r="25" spans="1:9" ht="45" x14ac:dyDescent="0.2">
      <c r="A25" s="123"/>
      <c r="B25" s="125" t="s">
        <v>255</v>
      </c>
      <c r="C25" s="126">
        <v>8000000000</v>
      </c>
      <c r="D25" s="126">
        <v>0</v>
      </c>
      <c r="E25" s="126">
        <v>0</v>
      </c>
      <c r="F25" s="126">
        <v>8000000000</v>
      </c>
      <c r="G25" s="32"/>
      <c r="H25" s="32"/>
      <c r="I25" s="32"/>
    </row>
    <row r="26" spans="1:9" ht="15" x14ac:dyDescent="0.2">
      <c r="A26" s="123"/>
      <c r="B26" s="124" t="s">
        <v>1400</v>
      </c>
      <c r="C26" s="122">
        <v>76010604000</v>
      </c>
      <c r="D26" s="122">
        <v>39619016600</v>
      </c>
      <c r="E26" s="122">
        <v>754082800</v>
      </c>
      <c r="F26" s="122">
        <v>35637504600</v>
      </c>
      <c r="G26" s="32"/>
      <c r="H26" s="32"/>
      <c r="I26" s="32"/>
    </row>
    <row r="27" spans="1:9" ht="30" x14ac:dyDescent="0.2">
      <c r="A27" s="123"/>
      <c r="B27" s="125" t="s">
        <v>234</v>
      </c>
      <c r="C27" s="126">
        <v>338464000</v>
      </c>
      <c r="D27" s="126">
        <v>0</v>
      </c>
      <c r="E27" s="126">
        <v>0</v>
      </c>
      <c r="F27" s="126">
        <v>338464000</v>
      </c>
      <c r="G27" s="32"/>
      <c r="H27" s="32"/>
      <c r="I27" s="32"/>
    </row>
    <row r="28" spans="1:9" ht="45" x14ac:dyDescent="0.2">
      <c r="A28" s="123"/>
      <c r="B28" s="125" t="s">
        <v>68</v>
      </c>
      <c r="C28" s="126">
        <v>260168000</v>
      </c>
      <c r="D28" s="126">
        <v>0</v>
      </c>
      <c r="E28" s="126">
        <v>0</v>
      </c>
      <c r="F28" s="126">
        <v>260168000</v>
      </c>
      <c r="G28" s="32"/>
      <c r="H28" s="32"/>
      <c r="I28" s="32"/>
    </row>
    <row r="29" spans="1:9" ht="45" x14ac:dyDescent="0.2">
      <c r="A29" s="123"/>
      <c r="B29" s="125" t="s">
        <v>100</v>
      </c>
      <c r="C29" s="126">
        <v>5989200000</v>
      </c>
      <c r="D29" s="126">
        <v>2612459200</v>
      </c>
      <c r="E29" s="126">
        <v>0</v>
      </c>
      <c r="F29" s="126">
        <v>3376740800</v>
      </c>
      <c r="G29" s="32"/>
      <c r="H29" s="32"/>
      <c r="I29" s="32"/>
    </row>
    <row r="30" spans="1:9" ht="45" x14ac:dyDescent="0.2">
      <c r="A30" s="123"/>
      <c r="B30" s="125" t="s">
        <v>248</v>
      </c>
      <c r="C30" s="126">
        <v>11373415000</v>
      </c>
      <c r="D30" s="126">
        <v>6114442800</v>
      </c>
      <c r="E30" s="126">
        <v>0</v>
      </c>
      <c r="F30" s="126">
        <v>5258972200</v>
      </c>
      <c r="G30" s="32"/>
      <c r="H30" s="32"/>
      <c r="I30" s="32"/>
    </row>
    <row r="31" spans="1:9" ht="45" x14ac:dyDescent="0.2">
      <c r="A31" s="123"/>
      <c r="B31" s="125" t="s">
        <v>249</v>
      </c>
      <c r="C31" s="126">
        <v>1902335000</v>
      </c>
      <c r="D31" s="126">
        <v>0</v>
      </c>
      <c r="E31" s="126">
        <v>0</v>
      </c>
      <c r="F31" s="126">
        <v>1902335000</v>
      </c>
      <c r="G31" s="32"/>
      <c r="H31" s="32"/>
      <c r="I31" s="32"/>
    </row>
    <row r="32" spans="1:9" ht="60" x14ac:dyDescent="0.2">
      <c r="A32" s="123"/>
      <c r="B32" s="125" t="s">
        <v>101</v>
      </c>
      <c r="C32" s="126">
        <v>23923851000</v>
      </c>
      <c r="D32" s="126">
        <v>12314452100</v>
      </c>
      <c r="E32" s="126">
        <v>0</v>
      </c>
      <c r="F32" s="126">
        <v>11609398900</v>
      </c>
      <c r="G32" s="32"/>
      <c r="H32" s="32"/>
      <c r="I32" s="32"/>
    </row>
    <row r="33" spans="1:9" ht="45" x14ac:dyDescent="0.2">
      <c r="A33" s="123"/>
      <c r="B33" s="125" t="s">
        <v>102</v>
      </c>
      <c r="C33" s="126">
        <v>32223171000</v>
      </c>
      <c r="D33" s="126">
        <v>18577662500</v>
      </c>
      <c r="E33" s="126">
        <v>754082800</v>
      </c>
      <c r="F33" s="126">
        <v>12891425700</v>
      </c>
      <c r="G33" s="32"/>
      <c r="H33" s="32"/>
      <c r="I33" s="32"/>
    </row>
    <row r="34" spans="1:9" ht="15" x14ac:dyDescent="0.2">
      <c r="A34" s="123"/>
      <c r="B34" s="124" t="s">
        <v>1398</v>
      </c>
      <c r="C34" s="122">
        <v>15000000000</v>
      </c>
      <c r="D34" s="122">
        <v>2500000000</v>
      </c>
      <c r="E34" s="122">
        <v>0</v>
      </c>
      <c r="F34" s="122">
        <v>12500000000</v>
      </c>
      <c r="G34" s="32"/>
      <c r="H34" s="32"/>
      <c r="I34" s="32"/>
    </row>
    <row r="35" spans="1:9" ht="15" x14ac:dyDescent="0.2">
      <c r="A35" s="123"/>
      <c r="B35" s="125" t="s">
        <v>45</v>
      </c>
      <c r="C35" s="126">
        <v>15000000000</v>
      </c>
      <c r="D35" s="126">
        <v>2500000000</v>
      </c>
      <c r="E35" s="126">
        <v>0</v>
      </c>
      <c r="F35" s="126">
        <v>12500000000</v>
      </c>
      <c r="G35" s="32"/>
      <c r="H35" s="32"/>
      <c r="I35" s="32"/>
    </row>
    <row r="36" spans="1:9" ht="15" x14ac:dyDescent="0.2">
      <c r="A36" s="123"/>
      <c r="B36" s="124" t="s">
        <v>1401</v>
      </c>
      <c r="C36" s="122">
        <v>678299000</v>
      </c>
      <c r="D36" s="122">
        <v>0</v>
      </c>
      <c r="E36" s="122">
        <v>0</v>
      </c>
      <c r="F36" s="122">
        <v>678299000</v>
      </c>
      <c r="G36" s="32"/>
      <c r="H36" s="32"/>
      <c r="I36" s="32"/>
    </row>
    <row r="37" spans="1:9" ht="60" x14ac:dyDescent="0.2">
      <c r="A37" s="123"/>
      <c r="B37" s="125" t="s">
        <v>40</v>
      </c>
      <c r="C37" s="126">
        <v>678299000</v>
      </c>
      <c r="D37" s="126">
        <v>0</v>
      </c>
      <c r="E37" s="126">
        <v>0</v>
      </c>
      <c r="F37" s="126">
        <v>678299000</v>
      </c>
      <c r="G37" s="32"/>
      <c r="H37" s="32"/>
      <c r="I37" s="32"/>
    </row>
    <row r="38" spans="1:9" ht="15" x14ac:dyDescent="0.2">
      <c r="A38" s="123"/>
      <c r="B38" s="124" t="s">
        <v>1402</v>
      </c>
      <c r="C38" s="122">
        <v>43065000</v>
      </c>
      <c r="D38" s="122">
        <v>0</v>
      </c>
      <c r="E38" s="122">
        <v>0</v>
      </c>
      <c r="F38" s="122">
        <v>43065000</v>
      </c>
      <c r="G38" s="32"/>
      <c r="H38" s="32"/>
      <c r="I38" s="32"/>
    </row>
    <row r="39" spans="1:9" ht="45" x14ac:dyDescent="0.2">
      <c r="A39" s="123"/>
      <c r="B39" s="125" t="s">
        <v>232</v>
      </c>
      <c r="C39" s="126">
        <v>43065000</v>
      </c>
      <c r="D39" s="126">
        <v>0</v>
      </c>
      <c r="E39" s="126">
        <v>0</v>
      </c>
      <c r="F39" s="126">
        <v>43065000</v>
      </c>
      <c r="G39" s="32"/>
      <c r="H39" s="32"/>
      <c r="I39" s="32"/>
    </row>
    <row r="40" spans="1:9" ht="15" x14ac:dyDescent="0.2">
      <c r="A40" s="123"/>
      <c r="B40" s="124" t="s">
        <v>1403</v>
      </c>
      <c r="C40" s="122">
        <v>10083942000</v>
      </c>
      <c r="D40" s="122">
        <v>5995301000</v>
      </c>
      <c r="E40" s="122">
        <v>0</v>
      </c>
      <c r="F40" s="122">
        <v>4088641000</v>
      </c>
      <c r="G40" s="32"/>
      <c r="H40" s="32"/>
      <c r="I40" s="32"/>
    </row>
    <row r="41" spans="1:9" ht="60" x14ac:dyDescent="0.2">
      <c r="A41" s="123"/>
      <c r="B41" s="125" t="s">
        <v>235</v>
      </c>
      <c r="C41" s="126">
        <v>83942000</v>
      </c>
      <c r="D41" s="126">
        <v>0</v>
      </c>
      <c r="E41" s="126">
        <v>0</v>
      </c>
      <c r="F41" s="126">
        <v>83942000</v>
      </c>
      <c r="G41" s="32"/>
      <c r="H41" s="32"/>
      <c r="I41" s="32"/>
    </row>
    <row r="42" spans="1:9" ht="45" x14ac:dyDescent="0.2">
      <c r="A42" s="123"/>
      <c r="B42" s="125" t="s">
        <v>82</v>
      </c>
      <c r="C42" s="126">
        <v>10000000000</v>
      </c>
      <c r="D42" s="126">
        <v>5995301000</v>
      </c>
      <c r="E42" s="126">
        <v>0</v>
      </c>
      <c r="F42" s="126">
        <v>4004699000</v>
      </c>
      <c r="G42" s="32"/>
      <c r="H42" s="32"/>
      <c r="I42" s="32"/>
    </row>
    <row r="43" spans="1:9" ht="15" x14ac:dyDescent="0.2">
      <c r="A43" s="123"/>
      <c r="B43" s="124" t="s">
        <v>1404</v>
      </c>
      <c r="C43" s="122">
        <v>3572847000</v>
      </c>
      <c r="D43" s="122">
        <v>0</v>
      </c>
      <c r="E43" s="122">
        <v>0</v>
      </c>
      <c r="F43" s="122">
        <v>3572847000</v>
      </c>
      <c r="G43" s="32"/>
      <c r="H43" s="32"/>
      <c r="I43" s="32"/>
    </row>
    <row r="44" spans="1:9" ht="30" x14ac:dyDescent="0.2">
      <c r="A44" s="123"/>
      <c r="B44" s="125" t="s">
        <v>32</v>
      </c>
      <c r="C44" s="126">
        <v>534746000</v>
      </c>
      <c r="D44" s="126">
        <v>0</v>
      </c>
      <c r="E44" s="126">
        <v>0</v>
      </c>
      <c r="F44" s="126">
        <v>534746000</v>
      </c>
      <c r="G44" s="32"/>
      <c r="H44" s="32"/>
      <c r="I44" s="32"/>
    </row>
    <row r="45" spans="1:9" ht="30" x14ac:dyDescent="0.2">
      <c r="A45" s="123"/>
      <c r="B45" s="125" t="s">
        <v>226</v>
      </c>
      <c r="C45" s="126">
        <v>2571494000</v>
      </c>
      <c r="D45" s="126">
        <v>0</v>
      </c>
      <c r="E45" s="126">
        <v>0</v>
      </c>
      <c r="F45" s="126">
        <v>2571494000</v>
      </c>
      <c r="G45" s="32"/>
      <c r="H45" s="32"/>
      <c r="I45" s="32"/>
    </row>
    <row r="46" spans="1:9" ht="45" x14ac:dyDescent="0.2">
      <c r="A46" s="123"/>
      <c r="B46" s="125" t="s">
        <v>233</v>
      </c>
      <c r="C46" s="126">
        <v>92065000</v>
      </c>
      <c r="D46" s="126">
        <v>0</v>
      </c>
      <c r="E46" s="126">
        <v>0</v>
      </c>
      <c r="F46" s="126">
        <v>92065000</v>
      </c>
      <c r="G46" s="32"/>
      <c r="H46" s="32"/>
      <c r="I46" s="32"/>
    </row>
    <row r="47" spans="1:9" ht="30" x14ac:dyDescent="0.2">
      <c r="A47" s="123"/>
      <c r="B47" s="125" t="s">
        <v>236</v>
      </c>
      <c r="C47" s="126">
        <v>374542000</v>
      </c>
      <c r="D47" s="126">
        <v>0</v>
      </c>
      <c r="E47" s="126">
        <v>0</v>
      </c>
      <c r="F47" s="126">
        <v>374542000</v>
      </c>
      <c r="G47" s="32"/>
      <c r="H47" s="32"/>
      <c r="I47" s="32"/>
    </row>
    <row r="48" spans="1:9" ht="15" x14ac:dyDescent="0.2">
      <c r="A48" s="29">
        <v>3</v>
      </c>
      <c r="B48" s="29" t="s">
        <v>1028</v>
      </c>
      <c r="C48" s="122">
        <v>4770806000</v>
      </c>
      <c r="D48" s="122">
        <v>0</v>
      </c>
      <c r="E48" s="122">
        <v>0</v>
      </c>
      <c r="F48" s="122">
        <v>4770806000</v>
      </c>
      <c r="G48" s="32"/>
      <c r="H48" s="32"/>
      <c r="I48" s="32"/>
    </row>
    <row r="49" spans="1:9" ht="15" x14ac:dyDescent="0.2">
      <c r="A49" s="123"/>
      <c r="B49" s="124" t="s">
        <v>1028</v>
      </c>
      <c r="C49" s="122">
        <v>4770806000</v>
      </c>
      <c r="D49" s="122">
        <v>0</v>
      </c>
      <c r="E49" s="122">
        <v>0</v>
      </c>
      <c r="F49" s="122">
        <v>4770806000</v>
      </c>
      <c r="G49" s="32"/>
      <c r="H49" s="32"/>
      <c r="I49" s="32"/>
    </row>
    <row r="50" spans="1:9" ht="30" x14ac:dyDescent="0.2">
      <c r="A50" s="123"/>
      <c r="B50" s="125" t="s">
        <v>222</v>
      </c>
      <c r="C50" s="126">
        <v>423585000</v>
      </c>
      <c r="D50" s="126">
        <v>0</v>
      </c>
      <c r="E50" s="126">
        <v>0</v>
      </c>
      <c r="F50" s="126">
        <v>423585000</v>
      </c>
      <c r="G50" s="32"/>
      <c r="H50" s="32"/>
      <c r="I50" s="32"/>
    </row>
    <row r="51" spans="1:9" ht="45" x14ac:dyDescent="0.2">
      <c r="A51" s="123"/>
      <c r="B51" s="125" t="s">
        <v>83</v>
      </c>
      <c r="C51" s="126">
        <v>2847221000</v>
      </c>
      <c r="D51" s="126">
        <v>0</v>
      </c>
      <c r="E51" s="126">
        <v>0</v>
      </c>
      <c r="F51" s="126">
        <v>2847221000</v>
      </c>
      <c r="G51" s="32"/>
      <c r="H51" s="32"/>
      <c r="I51" s="32"/>
    </row>
    <row r="52" spans="1:9" ht="45" x14ac:dyDescent="0.2">
      <c r="A52" s="123"/>
      <c r="B52" s="125" t="s">
        <v>110</v>
      </c>
      <c r="C52" s="126">
        <v>1500000000</v>
      </c>
      <c r="D52" s="126">
        <v>0</v>
      </c>
      <c r="E52" s="126">
        <v>0</v>
      </c>
      <c r="F52" s="126">
        <v>1500000000</v>
      </c>
      <c r="G52" s="32"/>
      <c r="H52" s="32"/>
      <c r="I52" s="32"/>
    </row>
    <row r="53" spans="1:9" ht="15" x14ac:dyDescent="0.2">
      <c r="A53" s="29">
        <v>4</v>
      </c>
      <c r="B53" s="29" t="s">
        <v>1033</v>
      </c>
      <c r="C53" s="122">
        <v>7000000000</v>
      </c>
      <c r="D53" s="122">
        <v>0</v>
      </c>
      <c r="E53" s="122">
        <v>0</v>
      </c>
      <c r="F53" s="122">
        <v>7000000000</v>
      </c>
      <c r="G53" s="32"/>
      <c r="H53" s="32"/>
      <c r="I53" s="32"/>
    </row>
    <row r="54" spans="1:9" ht="15" x14ac:dyDescent="0.2">
      <c r="A54" s="123"/>
      <c r="B54" s="124" t="s">
        <v>1405</v>
      </c>
      <c r="C54" s="122">
        <v>7000000000</v>
      </c>
      <c r="D54" s="122">
        <v>0</v>
      </c>
      <c r="E54" s="122">
        <v>0</v>
      </c>
      <c r="F54" s="122">
        <v>7000000000</v>
      </c>
      <c r="G54" s="32"/>
      <c r="H54" s="32"/>
      <c r="I54" s="32"/>
    </row>
    <row r="55" spans="1:9" ht="60" x14ac:dyDescent="0.2">
      <c r="A55" s="123"/>
      <c r="B55" s="125" t="s">
        <v>250</v>
      </c>
      <c r="C55" s="126">
        <v>7000000000</v>
      </c>
      <c r="D55" s="126">
        <v>0</v>
      </c>
      <c r="E55" s="126">
        <v>0</v>
      </c>
      <c r="F55" s="126">
        <v>7000000000</v>
      </c>
      <c r="G55" s="32"/>
      <c r="H55" s="32"/>
      <c r="I55" s="32"/>
    </row>
    <row r="56" spans="1:9" ht="15" x14ac:dyDescent="0.2">
      <c r="A56" s="29">
        <v>5</v>
      </c>
      <c r="B56" s="29" t="s">
        <v>1055</v>
      </c>
      <c r="C56" s="122">
        <v>101598762000</v>
      </c>
      <c r="D56" s="122">
        <v>3073753400</v>
      </c>
      <c r="E56" s="122">
        <v>0</v>
      </c>
      <c r="F56" s="122">
        <v>98525008600</v>
      </c>
      <c r="G56" s="32"/>
      <c r="H56" s="32"/>
      <c r="I56" s="32"/>
    </row>
    <row r="57" spans="1:9" ht="28.5" x14ac:dyDescent="0.2">
      <c r="A57" s="123"/>
      <c r="B57" s="124" t="s">
        <v>1406</v>
      </c>
      <c r="C57" s="122">
        <v>101598762000</v>
      </c>
      <c r="D57" s="122">
        <v>3073753400</v>
      </c>
      <c r="E57" s="122">
        <v>0</v>
      </c>
      <c r="F57" s="122">
        <v>98525008600</v>
      </c>
      <c r="G57" s="32"/>
      <c r="H57" s="32"/>
      <c r="I57" s="32"/>
    </row>
    <row r="58" spans="1:9" ht="15" x14ac:dyDescent="0.2">
      <c r="A58" s="123"/>
      <c r="B58" s="125" t="s">
        <v>28</v>
      </c>
      <c r="C58" s="126">
        <v>10000000000</v>
      </c>
      <c r="D58" s="126">
        <v>0</v>
      </c>
      <c r="E58" s="126">
        <v>0</v>
      </c>
      <c r="F58" s="126">
        <v>10000000000</v>
      </c>
      <c r="G58" s="32"/>
      <c r="H58" s="32"/>
      <c r="I58" s="32"/>
    </row>
    <row r="59" spans="1:9" ht="30" x14ac:dyDescent="0.2">
      <c r="A59" s="123"/>
      <c r="B59" s="125" t="s">
        <v>9</v>
      </c>
      <c r="C59" s="126">
        <v>359910000</v>
      </c>
      <c r="D59" s="126">
        <v>0</v>
      </c>
      <c r="E59" s="126">
        <v>0</v>
      </c>
      <c r="F59" s="126">
        <v>359910000</v>
      </c>
      <c r="G59" s="32"/>
      <c r="H59" s="32"/>
      <c r="I59" s="32"/>
    </row>
    <row r="60" spans="1:9" ht="15" x14ac:dyDescent="0.2">
      <c r="A60" s="123"/>
      <c r="B60" s="125" t="s">
        <v>5</v>
      </c>
      <c r="C60" s="126">
        <v>10225293000</v>
      </c>
      <c r="D60" s="126">
        <v>0</v>
      </c>
      <c r="E60" s="126">
        <v>0</v>
      </c>
      <c r="F60" s="126">
        <v>10225293000</v>
      </c>
      <c r="G60" s="32"/>
      <c r="H60" s="32"/>
      <c r="I60" s="32"/>
    </row>
    <row r="61" spans="1:9" ht="15" x14ac:dyDescent="0.2">
      <c r="A61" s="123"/>
      <c r="B61" s="125" t="s">
        <v>20</v>
      </c>
      <c r="C61" s="126">
        <v>1745331000</v>
      </c>
      <c r="D61" s="126">
        <v>0</v>
      </c>
      <c r="E61" s="126">
        <v>0</v>
      </c>
      <c r="F61" s="126">
        <v>1745331000</v>
      </c>
      <c r="G61" s="32"/>
      <c r="H61" s="32"/>
      <c r="I61" s="32"/>
    </row>
    <row r="62" spans="1:9" ht="15" x14ac:dyDescent="0.2">
      <c r="A62" s="123"/>
      <c r="B62" s="125" t="s">
        <v>10</v>
      </c>
      <c r="C62" s="126">
        <v>3351579000</v>
      </c>
      <c r="D62" s="126">
        <v>0</v>
      </c>
      <c r="E62" s="126">
        <v>0</v>
      </c>
      <c r="F62" s="126">
        <v>3351579000</v>
      </c>
      <c r="G62" s="32"/>
      <c r="H62" s="32"/>
      <c r="I62" s="32"/>
    </row>
    <row r="63" spans="1:9" ht="15" x14ac:dyDescent="0.2">
      <c r="A63" s="123"/>
      <c r="B63" s="125" t="s">
        <v>11</v>
      </c>
      <c r="C63" s="126">
        <v>12015446000</v>
      </c>
      <c r="D63" s="126">
        <v>0</v>
      </c>
      <c r="E63" s="126">
        <v>0</v>
      </c>
      <c r="F63" s="126">
        <v>12015446000</v>
      </c>
      <c r="G63" s="32"/>
      <c r="H63" s="32"/>
      <c r="I63" s="32"/>
    </row>
    <row r="64" spans="1:9" ht="15" x14ac:dyDescent="0.2">
      <c r="A64" s="123"/>
      <c r="B64" s="125" t="s">
        <v>21</v>
      </c>
      <c r="C64" s="126">
        <v>391935000</v>
      </c>
      <c r="D64" s="126">
        <v>0</v>
      </c>
      <c r="E64" s="126">
        <v>0</v>
      </c>
      <c r="F64" s="126">
        <v>391935000</v>
      </c>
      <c r="G64" s="32"/>
      <c r="H64" s="32"/>
      <c r="I64" s="32"/>
    </row>
    <row r="65" spans="1:9" ht="15" x14ac:dyDescent="0.2">
      <c r="A65" s="123"/>
      <c r="B65" s="125" t="s">
        <v>30</v>
      </c>
      <c r="C65" s="126">
        <v>6728670000</v>
      </c>
      <c r="D65" s="126">
        <v>1904287900</v>
      </c>
      <c r="E65" s="126">
        <v>0</v>
      </c>
      <c r="F65" s="126">
        <v>4824382100</v>
      </c>
      <c r="G65" s="32"/>
      <c r="H65" s="32"/>
      <c r="I65" s="32"/>
    </row>
    <row r="66" spans="1:9" ht="15" x14ac:dyDescent="0.2">
      <c r="A66" s="123"/>
      <c r="B66" s="125" t="s">
        <v>31</v>
      </c>
      <c r="C66" s="126">
        <v>2069318000</v>
      </c>
      <c r="D66" s="126">
        <v>0</v>
      </c>
      <c r="E66" s="126">
        <v>0</v>
      </c>
      <c r="F66" s="126">
        <v>2069318000</v>
      </c>
      <c r="G66" s="32"/>
      <c r="H66" s="32"/>
      <c r="I66" s="32"/>
    </row>
    <row r="67" spans="1:9" ht="15" x14ac:dyDescent="0.2">
      <c r="A67" s="123"/>
      <c r="B67" s="125" t="s">
        <v>12</v>
      </c>
      <c r="C67" s="126">
        <v>10499524000</v>
      </c>
      <c r="D67" s="126">
        <v>1169465500</v>
      </c>
      <c r="E67" s="126">
        <v>0</v>
      </c>
      <c r="F67" s="126">
        <v>9330058500</v>
      </c>
      <c r="G67" s="32"/>
      <c r="H67" s="32"/>
      <c r="I67" s="32"/>
    </row>
    <row r="68" spans="1:9" ht="15" x14ac:dyDescent="0.2">
      <c r="A68" s="123"/>
      <c r="B68" s="125" t="s">
        <v>13</v>
      </c>
      <c r="C68" s="126">
        <v>595699000</v>
      </c>
      <c r="D68" s="126">
        <v>0</v>
      </c>
      <c r="E68" s="126">
        <v>0</v>
      </c>
      <c r="F68" s="126">
        <v>595699000</v>
      </c>
      <c r="G68" s="32"/>
      <c r="H68" s="32"/>
      <c r="I68" s="32"/>
    </row>
    <row r="69" spans="1:9" ht="30" x14ac:dyDescent="0.2">
      <c r="A69" s="123"/>
      <c r="B69" s="125" t="s">
        <v>228</v>
      </c>
      <c r="C69" s="126">
        <v>116057000</v>
      </c>
      <c r="D69" s="126">
        <v>0</v>
      </c>
      <c r="E69" s="126">
        <v>0</v>
      </c>
      <c r="F69" s="126">
        <v>116057000</v>
      </c>
      <c r="G69" s="32"/>
      <c r="H69" s="32"/>
      <c r="I69" s="32"/>
    </row>
    <row r="70" spans="1:9" ht="30" x14ac:dyDescent="0.2">
      <c r="A70" s="123"/>
      <c r="B70" s="125" t="s">
        <v>49</v>
      </c>
      <c r="C70" s="126">
        <v>4000000000</v>
      </c>
      <c r="D70" s="126">
        <v>0</v>
      </c>
      <c r="E70" s="126">
        <v>0</v>
      </c>
      <c r="F70" s="126">
        <v>4000000000</v>
      </c>
      <c r="G70" s="32"/>
      <c r="H70" s="32"/>
      <c r="I70" s="32"/>
    </row>
    <row r="71" spans="1:9" ht="30" x14ac:dyDescent="0.2">
      <c r="A71" s="123"/>
      <c r="B71" s="125" t="s">
        <v>58</v>
      </c>
      <c r="C71" s="126">
        <v>9000000000</v>
      </c>
      <c r="D71" s="126">
        <v>0</v>
      </c>
      <c r="E71" s="126">
        <v>0</v>
      </c>
      <c r="F71" s="126">
        <v>9000000000</v>
      </c>
      <c r="G71" s="32"/>
      <c r="H71" s="32"/>
      <c r="I71" s="32"/>
    </row>
    <row r="72" spans="1:9" ht="30" x14ac:dyDescent="0.2">
      <c r="A72" s="123"/>
      <c r="B72" s="125" t="s">
        <v>59</v>
      </c>
      <c r="C72" s="126">
        <v>3500000000</v>
      </c>
      <c r="D72" s="126">
        <v>0</v>
      </c>
      <c r="E72" s="126">
        <v>0</v>
      </c>
      <c r="F72" s="126">
        <v>3500000000</v>
      </c>
      <c r="G72" s="32"/>
      <c r="H72" s="32"/>
      <c r="I72" s="32"/>
    </row>
    <row r="73" spans="1:9" ht="45" x14ac:dyDescent="0.2">
      <c r="A73" s="123"/>
      <c r="B73" s="125" t="s">
        <v>251</v>
      </c>
      <c r="C73" s="126">
        <v>3000000000</v>
      </c>
      <c r="D73" s="126">
        <v>0</v>
      </c>
      <c r="E73" s="126">
        <v>0</v>
      </c>
      <c r="F73" s="126">
        <v>3000000000</v>
      </c>
      <c r="G73" s="32"/>
      <c r="H73" s="32"/>
      <c r="I73" s="32"/>
    </row>
    <row r="74" spans="1:9" ht="45" x14ac:dyDescent="0.2">
      <c r="A74" s="123"/>
      <c r="B74" s="125" t="s">
        <v>116</v>
      </c>
      <c r="C74" s="126">
        <v>4000000000</v>
      </c>
      <c r="D74" s="126">
        <v>0</v>
      </c>
      <c r="E74" s="126">
        <v>0</v>
      </c>
      <c r="F74" s="126">
        <v>4000000000</v>
      </c>
      <c r="G74" s="32"/>
      <c r="H74" s="32"/>
      <c r="I74" s="32"/>
    </row>
    <row r="75" spans="1:9" ht="45" x14ac:dyDescent="0.2">
      <c r="A75" s="123"/>
      <c r="B75" s="125" t="s">
        <v>117</v>
      </c>
      <c r="C75" s="126">
        <v>7000000000</v>
      </c>
      <c r="D75" s="126">
        <v>0</v>
      </c>
      <c r="E75" s="126">
        <v>0</v>
      </c>
      <c r="F75" s="126">
        <v>7000000000</v>
      </c>
      <c r="G75" s="32"/>
      <c r="H75" s="32"/>
      <c r="I75" s="32"/>
    </row>
    <row r="76" spans="1:9" ht="30" x14ac:dyDescent="0.2">
      <c r="A76" s="123"/>
      <c r="B76" s="125" t="s">
        <v>118</v>
      </c>
      <c r="C76" s="126">
        <v>7000000000</v>
      </c>
      <c r="D76" s="126">
        <v>0</v>
      </c>
      <c r="E76" s="126">
        <v>0</v>
      </c>
      <c r="F76" s="126">
        <v>7000000000</v>
      </c>
      <c r="G76" s="32"/>
      <c r="H76" s="32"/>
      <c r="I76" s="32"/>
    </row>
    <row r="77" spans="1:9" ht="30" x14ac:dyDescent="0.2">
      <c r="A77" s="123"/>
      <c r="B77" s="125" t="s">
        <v>119</v>
      </c>
      <c r="C77" s="126">
        <v>6000000000</v>
      </c>
      <c r="D77" s="126">
        <v>0</v>
      </c>
      <c r="E77" s="126">
        <v>0</v>
      </c>
      <c r="F77" s="126">
        <v>6000000000</v>
      </c>
      <c r="G77" s="32"/>
      <c r="H77" s="32"/>
      <c r="I77" s="32"/>
    </row>
    <row r="78" spans="1:9" ht="15" x14ac:dyDescent="0.2">
      <c r="A78" s="29">
        <v>6</v>
      </c>
      <c r="B78" s="29" t="s">
        <v>1407</v>
      </c>
      <c r="C78" s="122">
        <v>263077905000</v>
      </c>
      <c r="D78" s="122">
        <v>29340710000</v>
      </c>
      <c r="E78" s="122">
        <v>0</v>
      </c>
      <c r="F78" s="122">
        <v>233737195000</v>
      </c>
      <c r="G78" s="32"/>
      <c r="H78" s="32"/>
      <c r="I78" s="32"/>
    </row>
    <row r="79" spans="1:9" ht="15" x14ac:dyDescent="0.2">
      <c r="A79" s="123"/>
      <c r="B79" s="124" t="s">
        <v>1408</v>
      </c>
      <c r="C79" s="122">
        <v>255077905000</v>
      </c>
      <c r="D79" s="122">
        <v>23015822000</v>
      </c>
      <c r="E79" s="122">
        <v>0</v>
      </c>
      <c r="F79" s="122">
        <v>232062083000</v>
      </c>
      <c r="G79" s="32"/>
      <c r="H79" s="32"/>
      <c r="I79" s="32"/>
    </row>
    <row r="80" spans="1:9" ht="15" x14ac:dyDescent="0.2">
      <c r="A80" s="123"/>
      <c r="B80" s="125" t="s">
        <v>25</v>
      </c>
      <c r="C80" s="126">
        <v>4983188000</v>
      </c>
      <c r="D80" s="126">
        <v>500000000</v>
      </c>
      <c r="E80" s="126">
        <v>0</v>
      </c>
      <c r="F80" s="126">
        <v>4483188000</v>
      </c>
      <c r="G80" s="32"/>
      <c r="H80" s="32"/>
      <c r="I80" s="32"/>
    </row>
    <row r="81" spans="1:9" ht="30" x14ac:dyDescent="0.2">
      <c r="A81" s="123"/>
      <c r="B81" s="125" t="s">
        <v>26</v>
      </c>
      <c r="C81" s="126">
        <v>1036505000</v>
      </c>
      <c r="D81" s="126">
        <v>0</v>
      </c>
      <c r="E81" s="126">
        <v>0</v>
      </c>
      <c r="F81" s="126">
        <v>1036505000</v>
      </c>
      <c r="G81" s="32"/>
      <c r="H81" s="32"/>
      <c r="I81" s="32"/>
    </row>
    <row r="82" spans="1:9" ht="15" x14ac:dyDescent="0.2">
      <c r="A82" s="123"/>
      <c r="B82" s="125" t="s">
        <v>27</v>
      </c>
      <c r="C82" s="126">
        <v>58212000</v>
      </c>
      <c r="D82" s="126">
        <v>0</v>
      </c>
      <c r="E82" s="126">
        <v>0</v>
      </c>
      <c r="F82" s="126">
        <v>58212000</v>
      </c>
      <c r="G82" s="32"/>
      <c r="H82" s="32"/>
      <c r="I82" s="32"/>
    </row>
    <row r="83" spans="1:9" ht="30" x14ac:dyDescent="0.2">
      <c r="A83" s="123"/>
      <c r="B83" s="125" t="s">
        <v>223</v>
      </c>
      <c r="C83" s="126">
        <v>30000000000</v>
      </c>
      <c r="D83" s="126">
        <v>0</v>
      </c>
      <c r="E83" s="126">
        <v>0</v>
      </c>
      <c r="F83" s="126">
        <v>30000000000</v>
      </c>
      <c r="G83" s="32"/>
      <c r="H83" s="32"/>
      <c r="I83" s="32"/>
    </row>
    <row r="84" spans="1:9" ht="30" x14ac:dyDescent="0.2">
      <c r="A84" s="123"/>
      <c r="B84" s="125" t="s">
        <v>227</v>
      </c>
      <c r="C84" s="126">
        <v>30000000000</v>
      </c>
      <c r="D84" s="126">
        <v>0</v>
      </c>
      <c r="E84" s="126">
        <v>0</v>
      </c>
      <c r="F84" s="126">
        <v>30000000000</v>
      </c>
      <c r="G84" s="32"/>
      <c r="H84" s="32"/>
      <c r="I84" s="32"/>
    </row>
    <row r="85" spans="1:9" ht="15" x14ac:dyDescent="0.2">
      <c r="A85" s="123"/>
      <c r="B85" s="125" t="s">
        <v>43</v>
      </c>
      <c r="C85" s="126">
        <v>10000000000</v>
      </c>
      <c r="D85" s="126">
        <v>0</v>
      </c>
      <c r="E85" s="126">
        <v>0</v>
      </c>
      <c r="F85" s="126">
        <v>10000000000</v>
      </c>
      <c r="G85" s="32"/>
      <c r="H85" s="32"/>
      <c r="I85" s="32"/>
    </row>
    <row r="86" spans="1:9" ht="45" x14ac:dyDescent="0.2">
      <c r="A86" s="123"/>
      <c r="B86" s="125" t="s">
        <v>64</v>
      </c>
      <c r="C86" s="126">
        <v>6000000000</v>
      </c>
      <c r="D86" s="126">
        <v>0</v>
      </c>
      <c r="E86" s="126">
        <v>0</v>
      </c>
      <c r="F86" s="126">
        <v>6000000000</v>
      </c>
      <c r="G86" s="32"/>
      <c r="H86" s="32"/>
      <c r="I86" s="32"/>
    </row>
    <row r="87" spans="1:9" ht="45" x14ac:dyDescent="0.2">
      <c r="A87" s="123"/>
      <c r="B87" s="125" t="s">
        <v>66</v>
      </c>
      <c r="C87" s="126">
        <v>10000000000</v>
      </c>
      <c r="D87" s="126">
        <v>0</v>
      </c>
      <c r="E87" s="126">
        <v>0</v>
      </c>
      <c r="F87" s="126">
        <v>10000000000</v>
      </c>
      <c r="G87" s="32"/>
      <c r="H87" s="32"/>
      <c r="I87" s="32"/>
    </row>
    <row r="88" spans="1:9" ht="45" x14ac:dyDescent="0.2">
      <c r="A88" s="123"/>
      <c r="B88" s="125" t="s">
        <v>71</v>
      </c>
      <c r="C88" s="126">
        <v>10000000000</v>
      </c>
      <c r="D88" s="126">
        <v>0</v>
      </c>
      <c r="E88" s="126">
        <v>0</v>
      </c>
      <c r="F88" s="126">
        <v>10000000000</v>
      </c>
      <c r="G88" s="32"/>
      <c r="H88" s="32"/>
      <c r="I88" s="32"/>
    </row>
    <row r="89" spans="1:9" ht="30" x14ac:dyDescent="0.2">
      <c r="A89" s="123"/>
      <c r="B89" s="125" t="s">
        <v>75</v>
      </c>
      <c r="C89" s="126">
        <v>34000000000</v>
      </c>
      <c r="D89" s="126">
        <v>15793822000</v>
      </c>
      <c r="E89" s="126">
        <v>0</v>
      </c>
      <c r="F89" s="126">
        <v>18206178000</v>
      </c>
      <c r="G89" s="32"/>
      <c r="H89" s="32"/>
      <c r="I89" s="32"/>
    </row>
    <row r="90" spans="1:9" ht="30" x14ac:dyDescent="0.2">
      <c r="A90" s="123"/>
      <c r="B90" s="125" t="s">
        <v>85</v>
      </c>
      <c r="C90" s="126">
        <v>9000000000</v>
      </c>
      <c r="D90" s="126">
        <v>0</v>
      </c>
      <c r="E90" s="126">
        <v>0</v>
      </c>
      <c r="F90" s="126">
        <v>9000000000</v>
      </c>
      <c r="G90" s="32"/>
      <c r="H90" s="32"/>
      <c r="I90" s="32"/>
    </row>
    <row r="91" spans="1:9" ht="30" x14ac:dyDescent="0.2">
      <c r="A91" s="123"/>
      <c r="B91" s="125" t="s">
        <v>91</v>
      </c>
      <c r="C91" s="126">
        <v>25000000000</v>
      </c>
      <c r="D91" s="126">
        <v>4180000000</v>
      </c>
      <c r="E91" s="126">
        <v>0</v>
      </c>
      <c r="F91" s="126">
        <v>20820000000</v>
      </c>
      <c r="G91" s="32"/>
      <c r="H91" s="32"/>
      <c r="I91" s="32"/>
    </row>
    <row r="92" spans="1:9" ht="30" x14ac:dyDescent="0.2">
      <c r="A92" s="123"/>
      <c r="B92" s="125" t="s">
        <v>92</v>
      </c>
      <c r="C92" s="126">
        <v>25000000000</v>
      </c>
      <c r="D92" s="126">
        <v>2542000000</v>
      </c>
      <c r="E92" s="126">
        <v>0</v>
      </c>
      <c r="F92" s="126">
        <v>22458000000</v>
      </c>
      <c r="G92" s="32"/>
      <c r="H92" s="32"/>
      <c r="I92" s="32"/>
    </row>
    <row r="93" spans="1:9" ht="15" x14ac:dyDescent="0.2">
      <c r="A93" s="123"/>
      <c r="B93" s="125" t="s">
        <v>93</v>
      </c>
      <c r="C93" s="126">
        <v>10000000000</v>
      </c>
      <c r="D93" s="126">
        <v>0</v>
      </c>
      <c r="E93" s="126">
        <v>0</v>
      </c>
      <c r="F93" s="126">
        <v>10000000000</v>
      </c>
      <c r="G93" s="32"/>
      <c r="H93" s="32"/>
      <c r="I93" s="32"/>
    </row>
    <row r="94" spans="1:9" ht="45" x14ac:dyDescent="0.2">
      <c r="A94" s="123"/>
      <c r="B94" s="125" t="s">
        <v>98</v>
      </c>
      <c r="C94" s="126">
        <v>50000000000</v>
      </c>
      <c r="D94" s="126">
        <v>0</v>
      </c>
      <c r="E94" s="126">
        <v>0</v>
      </c>
      <c r="F94" s="126">
        <v>50000000000</v>
      </c>
      <c r="G94" s="32"/>
      <c r="H94" s="32"/>
      <c r="I94" s="32"/>
    </row>
    <row r="95" spans="1:9" ht="15" x14ac:dyDescent="0.2">
      <c r="A95" s="123"/>
      <c r="B95" s="124" t="s">
        <v>1059</v>
      </c>
      <c r="C95" s="122">
        <v>8000000000</v>
      </c>
      <c r="D95" s="122">
        <v>6324888000</v>
      </c>
      <c r="E95" s="122">
        <v>0</v>
      </c>
      <c r="F95" s="122">
        <v>1675112000</v>
      </c>
      <c r="G95" s="32"/>
      <c r="H95" s="32"/>
      <c r="I95" s="32"/>
    </row>
    <row r="96" spans="1:9" ht="30" x14ac:dyDescent="0.2">
      <c r="A96" s="123"/>
      <c r="B96" s="125" t="s">
        <v>46</v>
      </c>
      <c r="C96" s="126">
        <v>8000000000</v>
      </c>
      <c r="D96" s="126">
        <v>6324888000</v>
      </c>
      <c r="E96" s="126">
        <v>0</v>
      </c>
      <c r="F96" s="126">
        <v>1675112000</v>
      </c>
      <c r="G96" s="32"/>
      <c r="H96" s="32"/>
      <c r="I96" s="32"/>
    </row>
    <row r="97" spans="1:9" ht="15" x14ac:dyDescent="0.2">
      <c r="A97" s="29">
        <v>7</v>
      </c>
      <c r="B97" s="29" t="s">
        <v>1089</v>
      </c>
      <c r="C97" s="122">
        <v>430675000</v>
      </c>
      <c r="D97" s="122">
        <v>0</v>
      </c>
      <c r="E97" s="122">
        <v>0</v>
      </c>
      <c r="F97" s="122">
        <v>430675000</v>
      </c>
      <c r="G97" s="32"/>
      <c r="H97" s="32"/>
      <c r="I97" s="32"/>
    </row>
    <row r="98" spans="1:9" ht="15" x14ac:dyDescent="0.2">
      <c r="A98" s="123"/>
      <c r="B98" s="124" t="s">
        <v>1409</v>
      </c>
      <c r="C98" s="122">
        <v>430675000</v>
      </c>
      <c r="D98" s="122">
        <v>0</v>
      </c>
      <c r="E98" s="122">
        <v>0</v>
      </c>
      <c r="F98" s="122">
        <v>430675000</v>
      </c>
      <c r="G98" s="32"/>
      <c r="H98" s="32"/>
      <c r="I98" s="32"/>
    </row>
    <row r="99" spans="1:9" ht="45" x14ac:dyDescent="0.2">
      <c r="A99" s="123"/>
      <c r="B99" s="125" t="s">
        <v>42</v>
      </c>
      <c r="C99" s="126">
        <v>430675000</v>
      </c>
      <c r="D99" s="126">
        <v>0</v>
      </c>
      <c r="E99" s="126">
        <v>0</v>
      </c>
      <c r="F99" s="126">
        <v>430675000</v>
      </c>
      <c r="G99" s="32"/>
      <c r="H99" s="32"/>
      <c r="I99" s="32"/>
    </row>
    <row r="100" spans="1:9" ht="15" x14ac:dyDescent="0.2">
      <c r="A100" s="29">
        <v>8</v>
      </c>
      <c r="B100" s="29" t="s">
        <v>1410</v>
      </c>
      <c r="C100" s="122">
        <v>8679153000</v>
      </c>
      <c r="D100" s="122">
        <v>0</v>
      </c>
      <c r="E100" s="122">
        <v>0</v>
      </c>
      <c r="F100" s="122">
        <v>8679153000</v>
      </c>
      <c r="G100" s="32"/>
      <c r="H100" s="32"/>
      <c r="I100" s="32"/>
    </row>
    <row r="101" spans="1:9" ht="15" x14ac:dyDescent="0.2">
      <c r="A101" s="123"/>
      <c r="B101" s="124" t="s">
        <v>1411</v>
      </c>
      <c r="C101" s="122">
        <v>8679153000</v>
      </c>
      <c r="D101" s="122">
        <v>0</v>
      </c>
      <c r="E101" s="122">
        <v>0</v>
      </c>
      <c r="F101" s="122">
        <v>8679153000</v>
      </c>
      <c r="G101" s="32"/>
      <c r="H101" s="32"/>
      <c r="I101" s="32"/>
    </row>
    <row r="102" spans="1:9" ht="30" x14ac:dyDescent="0.2">
      <c r="A102" s="123"/>
      <c r="B102" s="125" t="s">
        <v>70</v>
      </c>
      <c r="C102" s="126">
        <v>8000000000</v>
      </c>
      <c r="D102" s="126">
        <v>0</v>
      </c>
      <c r="E102" s="126">
        <v>0</v>
      </c>
      <c r="F102" s="126">
        <v>8000000000</v>
      </c>
      <c r="G102" s="32"/>
      <c r="H102" s="32"/>
      <c r="I102" s="32"/>
    </row>
    <row r="103" spans="1:9" ht="60" x14ac:dyDescent="0.2">
      <c r="A103" s="123"/>
      <c r="B103" s="125" t="s">
        <v>86</v>
      </c>
      <c r="C103" s="126">
        <v>679153000</v>
      </c>
      <c r="D103" s="126">
        <v>0</v>
      </c>
      <c r="E103" s="126">
        <v>0</v>
      </c>
      <c r="F103" s="126">
        <v>679153000</v>
      </c>
      <c r="G103" s="32"/>
      <c r="H103" s="32"/>
      <c r="I103" s="32"/>
    </row>
    <row r="104" spans="1:9" ht="15" x14ac:dyDescent="0.2">
      <c r="A104" s="29">
        <v>9</v>
      </c>
      <c r="B104" s="29" t="s">
        <v>1412</v>
      </c>
      <c r="C104" s="122">
        <v>46035003000</v>
      </c>
      <c r="D104" s="122">
        <v>0</v>
      </c>
      <c r="E104" s="122">
        <v>0</v>
      </c>
      <c r="F104" s="122">
        <v>46035003000</v>
      </c>
      <c r="G104" s="32"/>
      <c r="H104" s="32"/>
      <c r="I104" s="32"/>
    </row>
    <row r="105" spans="1:9" ht="15" x14ac:dyDescent="0.2">
      <c r="A105" s="123"/>
      <c r="B105" s="124" t="s">
        <v>1135</v>
      </c>
      <c r="C105" s="122">
        <v>46035003000</v>
      </c>
      <c r="D105" s="122">
        <v>0</v>
      </c>
      <c r="E105" s="122">
        <v>0</v>
      </c>
      <c r="F105" s="122">
        <v>46035003000</v>
      </c>
      <c r="G105" s="32"/>
      <c r="H105" s="32"/>
      <c r="I105" s="32"/>
    </row>
    <row r="106" spans="1:9" ht="30" x14ac:dyDescent="0.2">
      <c r="A106" s="123"/>
      <c r="B106" s="125" t="s">
        <v>217</v>
      </c>
      <c r="C106" s="126">
        <v>35003000</v>
      </c>
      <c r="D106" s="126">
        <v>0</v>
      </c>
      <c r="E106" s="126">
        <v>0</v>
      </c>
      <c r="F106" s="126">
        <v>35003000</v>
      </c>
      <c r="G106" s="32"/>
      <c r="H106" s="32"/>
      <c r="I106" s="32"/>
    </row>
    <row r="107" spans="1:9" ht="45" x14ac:dyDescent="0.2">
      <c r="A107" s="123"/>
      <c r="B107" s="125" t="s">
        <v>52</v>
      </c>
      <c r="C107" s="126">
        <v>5000000000</v>
      </c>
      <c r="D107" s="126">
        <v>0</v>
      </c>
      <c r="E107" s="126">
        <v>0</v>
      </c>
      <c r="F107" s="126">
        <v>5000000000</v>
      </c>
      <c r="G107" s="32"/>
      <c r="H107" s="32"/>
      <c r="I107" s="32"/>
    </row>
    <row r="108" spans="1:9" ht="45" x14ac:dyDescent="0.2">
      <c r="A108" s="123"/>
      <c r="B108" s="125" t="s">
        <v>53</v>
      </c>
      <c r="C108" s="126">
        <v>5000000000</v>
      </c>
      <c r="D108" s="126">
        <v>0</v>
      </c>
      <c r="E108" s="126">
        <v>0</v>
      </c>
      <c r="F108" s="126">
        <v>5000000000</v>
      </c>
      <c r="G108" s="32"/>
      <c r="H108" s="32"/>
      <c r="I108" s="32"/>
    </row>
    <row r="109" spans="1:9" ht="30" x14ac:dyDescent="0.2">
      <c r="A109" s="123"/>
      <c r="B109" s="125" t="s">
        <v>54</v>
      </c>
      <c r="C109" s="126">
        <v>4000000000</v>
      </c>
      <c r="D109" s="126">
        <v>0</v>
      </c>
      <c r="E109" s="126">
        <v>0</v>
      </c>
      <c r="F109" s="126">
        <v>4000000000</v>
      </c>
      <c r="G109" s="32"/>
      <c r="H109" s="32"/>
      <c r="I109" s="32"/>
    </row>
    <row r="110" spans="1:9" ht="15" x14ac:dyDescent="0.2">
      <c r="A110" s="123"/>
      <c r="B110" s="125" t="s">
        <v>60</v>
      </c>
      <c r="C110" s="126">
        <v>9000000000</v>
      </c>
      <c r="D110" s="126">
        <v>0</v>
      </c>
      <c r="E110" s="126">
        <v>0</v>
      </c>
      <c r="F110" s="126">
        <v>9000000000</v>
      </c>
      <c r="G110" s="32"/>
      <c r="H110" s="32"/>
      <c r="I110" s="32"/>
    </row>
    <row r="111" spans="1:9" ht="45" x14ac:dyDescent="0.2">
      <c r="A111" s="123"/>
      <c r="B111" s="125" t="s">
        <v>72</v>
      </c>
      <c r="C111" s="126">
        <v>5000000000</v>
      </c>
      <c r="D111" s="126">
        <v>0</v>
      </c>
      <c r="E111" s="126">
        <v>0</v>
      </c>
      <c r="F111" s="126">
        <v>5000000000</v>
      </c>
      <c r="G111" s="32"/>
      <c r="H111" s="32"/>
      <c r="I111" s="32"/>
    </row>
    <row r="112" spans="1:9" ht="30" x14ac:dyDescent="0.2">
      <c r="A112" s="123"/>
      <c r="B112" s="125" t="s">
        <v>81</v>
      </c>
      <c r="C112" s="126">
        <v>10000000000</v>
      </c>
      <c r="D112" s="126">
        <v>0</v>
      </c>
      <c r="E112" s="126">
        <v>0</v>
      </c>
      <c r="F112" s="126">
        <v>10000000000</v>
      </c>
      <c r="G112" s="32"/>
      <c r="H112" s="32"/>
      <c r="I112" s="32"/>
    </row>
    <row r="113" spans="1:9" ht="30" x14ac:dyDescent="0.2">
      <c r="A113" s="123"/>
      <c r="B113" s="125" t="s">
        <v>204</v>
      </c>
      <c r="C113" s="126">
        <v>8000000000</v>
      </c>
      <c r="D113" s="126">
        <v>0</v>
      </c>
      <c r="E113" s="126">
        <v>0</v>
      </c>
      <c r="F113" s="126">
        <v>8000000000</v>
      </c>
      <c r="G113" s="32"/>
      <c r="H113" s="32"/>
      <c r="I113" s="32"/>
    </row>
    <row r="114" spans="1:9" ht="15" x14ac:dyDescent="0.2">
      <c r="A114" s="29">
        <v>10</v>
      </c>
      <c r="B114" s="29" t="s">
        <v>1413</v>
      </c>
      <c r="C114" s="122">
        <v>16000000000</v>
      </c>
      <c r="D114" s="122">
        <v>2000000000</v>
      </c>
      <c r="E114" s="122">
        <v>0</v>
      </c>
      <c r="F114" s="122">
        <v>14000000000</v>
      </c>
      <c r="G114" s="32"/>
      <c r="H114" s="32"/>
      <c r="I114" s="32"/>
    </row>
    <row r="115" spans="1:9" ht="15" x14ac:dyDescent="0.2">
      <c r="A115" s="123"/>
      <c r="B115" s="124" t="s">
        <v>1413</v>
      </c>
      <c r="C115" s="122">
        <v>16000000000</v>
      </c>
      <c r="D115" s="122">
        <v>2000000000</v>
      </c>
      <c r="E115" s="122">
        <v>0</v>
      </c>
      <c r="F115" s="122">
        <v>14000000000</v>
      </c>
      <c r="G115" s="32"/>
      <c r="H115" s="32"/>
      <c r="I115" s="32"/>
    </row>
    <row r="116" spans="1:9" ht="30" x14ac:dyDescent="0.2">
      <c r="A116" s="123"/>
      <c r="B116" s="125" t="s">
        <v>63</v>
      </c>
      <c r="C116" s="126">
        <v>1000000000</v>
      </c>
      <c r="D116" s="126">
        <v>0</v>
      </c>
      <c r="E116" s="126">
        <v>0</v>
      </c>
      <c r="F116" s="126">
        <v>1000000000</v>
      </c>
      <c r="G116" s="32"/>
      <c r="H116" s="32"/>
      <c r="I116" s="32"/>
    </row>
    <row r="117" spans="1:9" ht="45" x14ac:dyDescent="0.2">
      <c r="A117" s="123"/>
      <c r="B117" s="125" t="s">
        <v>94</v>
      </c>
      <c r="C117" s="126">
        <v>2000000000</v>
      </c>
      <c r="D117" s="126">
        <v>2000000000</v>
      </c>
      <c r="E117" s="126">
        <v>0</v>
      </c>
      <c r="F117" s="126">
        <v>0</v>
      </c>
      <c r="G117" s="32"/>
      <c r="H117" s="32"/>
      <c r="I117" s="32"/>
    </row>
    <row r="118" spans="1:9" ht="45" x14ac:dyDescent="0.2">
      <c r="A118" s="123"/>
      <c r="B118" s="125" t="s">
        <v>113</v>
      </c>
      <c r="C118" s="126">
        <v>5000000000</v>
      </c>
      <c r="D118" s="126">
        <v>0</v>
      </c>
      <c r="E118" s="126">
        <v>0</v>
      </c>
      <c r="F118" s="126">
        <v>5000000000</v>
      </c>
      <c r="G118" s="32"/>
      <c r="H118" s="32"/>
      <c r="I118" s="32"/>
    </row>
    <row r="119" spans="1:9" ht="45" x14ac:dyDescent="0.2">
      <c r="A119" s="123"/>
      <c r="B119" s="125" t="s">
        <v>257</v>
      </c>
      <c r="C119" s="126">
        <v>8000000000</v>
      </c>
      <c r="D119" s="126">
        <v>0</v>
      </c>
      <c r="E119" s="126">
        <v>0</v>
      </c>
      <c r="F119" s="126">
        <v>8000000000</v>
      </c>
      <c r="G119" s="32"/>
      <c r="H119" s="32"/>
      <c r="I119" s="32"/>
    </row>
    <row r="120" spans="1:9" ht="15" x14ac:dyDescent="0.2">
      <c r="A120" s="29">
        <v>11</v>
      </c>
      <c r="B120" s="29" t="s">
        <v>1156</v>
      </c>
      <c r="C120" s="122">
        <v>11873097000</v>
      </c>
      <c r="D120" s="122">
        <v>0</v>
      </c>
      <c r="E120" s="122">
        <v>0</v>
      </c>
      <c r="F120" s="122">
        <v>11873097000</v>
      </c>
      <c r="G120" s="32"/>
      <c r="H120" s="32"/>
      <c r="I120" s="32"/>
    </row>
    <row r="121" spans="1:9" ht="15" x14ac:dyDescent="0.2">
      <c r="A121" s="123"/>
      <c r="B121" s="124" t="s">
        <v>1414</v>
      </c>
      <c r="C121" s="122">
        <v>1674835000</v>
      </c>
      <c r="D121" s="122">
        <v>0</v>
      </c>
      <c r="E121" s="122">
        <v>0</v>
      </c>
      <c r="F121" s="122">
        <v>1674835000</v>
      </c>
      <c r="G121" s="32"/>
      <c r="H121" s="32"/>
      <c r="I121" s="32"/>
    </row>
    <row r="122" spans="1:9" ht="30" x14ac:dyDescent="0.2">
      <c r="A122" s="123"/>
      <c r="B122" s="125" t="s">
        <v>239</v>
      </c>
      <c r="C122" s="126">
        <v>1674835000</v>
      </c>
      <c r="D122" s="126">
        <v>0</v>
      </c>
      <c r="E122" s="126">
        <v>0</v>
      </c>
      <c r="F122" s="126">
        <v>1674835000</v>
      </c>
      <c r="G122" s="32"/>
      <c r="H122" s="32"/>
      <c r="I122" s="32"/>
    </row>
    <row r="123" spans="1:9" ht="28.5" x14ac:dyDescent="0.2">
      <c r="A123" s="123"/>
      <c r="B123" s="124" t="s">
        <v>1415</v>
      </c>
      <c r="C123" s="122">
        <v>10198262000</v>
      </c>
      <c r="D123" s="122">
        <v>0</v>
      </c>
      <c r="E123" s="122">
        <v>0</v>
      </c>
      <c r="F123" s="122">
        <v>10198262000</v>
      </c>
      <c r="G123" s="32"/>
      <c r="H123" s="32"/>
      <c r="I123" s="32"/>
    </row>
    <row r="124" spans="1:9" ht="30" x14ac:dyDescent="0.2">
      <c r="A124" s="123"/>
      <c r="B124" s="125" t="s">
        <v>224</v>
      </c>
      <c r="C124" s="126">
        <v>193142000</v>
      </c>
      <c r="D124" s="126">
        <v>0</v>
      </c>
      <c r="E124" s="126">
        <v>0</v>
      </c>
      <c r="F124" s="126">
        <v>193142000</v>
      </c>
      <c r="G124" s="32"/>
      <c r="H124" s="32"/>
      <c r="I124" s="32"/>
    </row>
    <row r="125" spans="1:9" ht="30" x14ac:dyDescent="0.2">
      <c r="A125" s="123"/>
      <c r="B125" s="125" t="s">
        <v>225</v>
      </c>
      <c r="C125" s="126">
        <v>5120000</v>
      </c>
      <c r="D125" s="126">
        <v>0</v>
      </c>
      <c r="E125" s="126">
        <v>0</v>
      </c>
      <c r="F125" s="126">
        <v>5120000</v>
      </c>
      <c r="G125" s="32"/>
      <c r="H125" s="32"/>
      <c r="I125" s="32"/>
    </row>
    <row r="126" spans="1:9" ht="15" x14ac:dyDescent="0.2">
      <c r="A126" s="123"/>
      <c r="B126" s="125" t="s">
        <v>44</v>
      </c>
      <c r="C126" s="126">
        <v>10000000000</v>
      </c>
      <c r="D126" s="126">
        <v>0</v>
      </c>
      <c r="E126" s="126">
        <v>0</v>
      </c>
      <c r="F126" s="126">
        <v>10000000000</v>
      </c>
      <c r="G126" s="32"/>
      <c r="H126" s="32"/>
      <c r="I126" s="32"/>
    </row>
    <row r="127" spans="1:9" ht="15" x14ac:dyDescent="0.2">
      <c r="A127" s="29">
        <v>12</v>
      </c>
      <c r="B127" s="29" t="s">
        <v>1159</v>
      </c>
      <c r="C127" s="122">
        <v>20000000000</v>
      </c>
      <c r="D127" s="122">
        <v>0</v>
      </c>
      <c r="E127" s="122">
        <v>0</v>
      </c>
      <c r="F127" s="122">
        <v>20000000000</v>
      </c>
      <c r="G127" s="32"/>
      <c r="H127" s="32"/>
      <c r="I127" s="32"/>
    </row>
    <row r="128" spans="1:9" ht="15" x14ac:dyDescent="0.2">
      <c r="A128" s="123"/>
      <c r="B128" s="124" t="s">
        <v>1159</v>
      </c>
      <c r="C128" s="122">
        <v>20000000000</v>
      </c>
      <c r="D128" s="122">
        <v>0</v>
      </c>
      <c r="E128" s="122">
        <v>0</v>
      </c>
      <c r="F128" s="122">
        <v>20000000000</v>
      </c>
      <c r="G128" s="32"/>
      <c r="H128" s="32"/>
      <c r="I128" s="32"/>
    </row>
    <row r="129" spans="1:9" ht="15" x14ac:dyDescent="0.2">
      <c r="A129" s="123"/>
      <c r="B129" s="125" t="s">
        <v>36</v>
      </c>
      <c r="C129" s="126">
        <v>20000000000</v>
      </c>
      <c r="D129" s="126">
        <v>0</v>
      </c>
      <c r="E129" s="126">
        <v>0</v>
      </c>
      <c r="F129" s="126">
        <v>20000000000</v>
      </c>
      <c r="G129" s="32"/>
      <c r="H129" s="32"/>
      <c r="I129" s="32"/>
    </row>
    <row r="130" spans="1:9" ht="15" x14ac:dyDescent="0.2">
      <c r="A130" s="29">
        <v>13</v>
      </c>
      <c r="B130" s="29" t="s">
        <v>1165</v>
      </c>
      <c r="C130" s="122">
        <v>1000000000</v>
      </c>
      <c r="D130" s="122">
        <v>0</v>
      </c>
      <c r="E130" s="122">
        <v>0</v>
      </c>
      <c r="F130" s="122">
        <v>1000000000</v>
      </c>
      <c r="G130" s="32"/>
      <c r="H130" s="32"/>
      <c r="I130" s="32"/>
    </row>
    <row r="131" spans="1:9" ht="15" x14ac:dyDescent="0.2">
      <c r="A131" s="123"/>
      <c r="B131" s="124" t="s">
        <v>1416</v>
      </c>
      <c r="C131" s="122">
        <v>1000000000</v>
      </c>
      <c r="D131" s="122">
        <v>0</v>
      </c>
      <c r="E131" s="122">
        <v>0</v>
      </c>
      <c r="F131" s="122">
        <v>1000000000</v>
      </c>
      <c r="G131" s="32"/>
      <c r="H131" s="32"/>
      <c r="I131" s="32"/>
    </row>
    <row r="132" spans="1:9" ht="45" x14ac:dyDescent="0.2">
      <c r="A132" s="123"/>
      <c r="B132" s="125" t="s">
        <v>105</v>
      </c>
      <c r="C132" s="126">
        <v>1000000000</v>
      </c>
      <c r="D132" s="126">
        <v>0</v>
      </c>
      <c r="E132" s="126">
        <v>0</v>
      </c>
      <c r="F132" s="126">
        <v>1000000000</v>
      </c>
      <c r="G132" s="32"/>
      <c r="H132" s="32"/>
      <c r="I132" s="32"/>
    </row>
    <row r="133" spans="1:9" ht="15" x14ac:dyDescent="0.2">
      <c r="A133" s="29">
        <v>14</v>
      </c>
      <c r="B133" s="29" t="s">
        <v>1417</v>
      </c>
      <c r="C133" s="122">
        <v>5000000000</v>
      </c>
      <c r="D133" s="122">
        <v>0</v>
      </c>
      <c r="E133" s="122">
        <v>0</v>
      </c>
      <c r="F133" s="122">
        <v>5000000000</v>
      </c>
      <c r="G133" s="32"/>
      <c r="H133" s="32"/>
      <c r="I133" s="32"/>
    </row>
    <row r="134" spans="1:9" ht="28.5" x14ac:dyDescent="0.2">
      <c r="A134" s="123"/>
      <c r="B134" s="124" t="s">
        <v>1418</v>
      </c>
      <c r="C134" s="122">
        <v>5000000000</v>
      </c>
      <c r="D134" s="122">
        <v>0</v>
      </c>
      <c r="E134" s="122">
        <v>0</v>
      </c>
      <c r="F134" s="122">
        <v>5000000000</v>
      </c>
      <c r="G134" s="32"/>
      <c r="H134" s="32"/>
      <c r="I134" s="32"/>
    </row>
    <row r="135" spans="1:9" ht="45" x14ac:dyDescent="0.2">
      <c r="A135" s="123"/>
      <c r="B135" s="125" t="s">
        <v>120</v>
      </c>
      <c r="C135" s="126">
        <v>5000000000</v>
      </c>
      <c r="D135" s="126">
        <v>0</v>
      </c>
      <c r="E135" s="126">
        <v>0</v>
      </c>
      <c r="F135" s="126">
        <v>5000000000</v>
      </c>
      <c r="G135" s="32"/>
      <c r="H135" s="32"/>
      <c r="I135" s="32"/>
    </row>
    <row r="136" spans="1:9" ht="15" x14ac:dyDescent="0.2">
      <c r="A136" s="29">
        <v>15</v>
      </c>
      <c r="B136" s="29" t="s">
        <v>1419</v>
      </c>
      <c r="C136" s="122">
        <v>18500000000</v>
      </c>
      <c r="D136" s="122">
        <v>0</v>
      </c>
      <c r="E136" s="122">
        <v>0</v>
      </c>
      <c r="F136" s="122">
        <v>18500000000</v>
      </c>
      <c r="G136" s="32"/>
      <c r="H136" s="32"/>
      <c r="I136" s="32"/>
    </row>
    <row r="137" spans="1:9" ht="15" x14ac:dyDescent="0.2">
      <c r="A137" s="123"/>
      <c r="B137" s="124" t="s">
        <v>1420</v>
      </c>
      <c r="C137" s="122">
        <v>18500000000</v>
      </c>
      <c r="D137" s="122">
        <v>0</v>
      </c>
      <c r="E137" s="122">
        <v>0</v>
      </c>
      <c r="F137" s="122">
        <v>18500000000</v>
      </c>
      <c r="G137" s="32"/>
      <c r="H137" s="32"/>
      <c r="I137" s="32"/>
    </row>
    <row r="138" spans="1:9" ht="30" x14ac:dyDescent="0.2">
      <c r="A138" s="123"/>
      <c r="B138" s="125" t="s">
        <v>205</v>
      </c>
      <c r="C138" s="126">
        <v>8500000000</v>
      </c>
      <c r="D138" s="126">
        <v>0</v>
      </c>
      <c r="E138" s="126">
        <v>0</v>
      </c>
      <c r="F138" s="126">
        <v>8500000000</v>
      </c>
      <c r="G138" s="32"/>
      <c r="H138" s="32"/>
      <c r="I138" s="32"/>
    </row>
    <row r="139" spans="1:9" ht="30" x14ac:dyDescent="0.2">
      <c r="A139" s="123"/>
      <c r="B139" s="125" t="s">
        <v>206</v>
      </c>
      <c r="C139" s="126">
        <v>10000000000</v>
      </c>
      <c r="D139" s="126">
        <v>0</v>
      </c>
      <c r="E139" s="126">
        <v>0</v>
      </c>
      <c r="F139" s="126">
        <v>10000000000</v>
      </c>
      <c r="G139" s="32"/>
      <c r="H139" s="32"/>
      <c r="I139" s="32"/>
    </row>
    <row r="140" spans="1:9" ht="28.5" x14ac:dyDescent="0.2">
      <c r="A140" s="29">
        <v>16</v>
      </c>
      <c r="B140" s="29" t="s">
        <v>1421</v>
      </c>
      <c r="C140" s="122">
        <v>44434174000</v>
      </c>
      <c r="D140" s="122">
        <v>4742059000</v>
      </c>
      <c r="E140" s="122">
        <v>0</v>
      </c>
      <c r="F140" s="122">
        <v>39692115000</v>
      </c>
      <c r="G140" s="32"/>
      <c r="H140" s="32"/>
      <c r="I140" s="32"/>
    </row>
    <row r="141" spans="1:9" ht="28.5" x14ac:dyDescent="0.2">
      <c r="A141" s="123"/>
      <c r="B141" s="124" t="s">
        <v>1422</v>
      </c>
      <c r="C141" s="122">
        <v>19450773000</v>
      </c>
      <c r="D141" s="122">
        <v>4742059000</v>
      </c>
      <c r="E141" s="122">
        <v>0</v>
      </c>
      <c r="F141" s="122">
        <v>14708714000</v>
      </c>
      <c r="G141" s="32"/>
      <c r="H141" s="32"/>
      <c r="I141" s="32"/>
    </row>
    <row r="142" spans="1:9" ht="15" x14ac:dyDescent="0.2">
      <c r="A142" s="123"/>
      <c r="B142" s="125" t="s">
        <v>221</v>
      </c>
      <c r="C142" s="126">
        <v>867501000</v>
      </c>
      <c r="D142" s="126">
        <v>0</v>
      </c>
      <c r="E142" s="126">
        <v>0</v>
      </c>
      <c r="F142" s="126">
        <v>867501000</v>
      </c>
      <c r="G142" s="32"/>
      <c r="H142" s="32"/>
      <c r="I142" s="32"/>
    </row>
    <row r="143" spans="1:9" ht="15" x14ac:dyDescent="0.2">
      <c r="A143" s="123"/>
      <c r="B143" s="125" t="s">
        <v>56</v>
      </c>
      <c r="C143" s="126">
        <v>8742059000</v>
      </c>
      <c r="D143" s="126">
        <v>4742059000</v>
      </c>
      <c r="E143" s="126">
        <v>0</v>
      </c>
      <c r="F143" s="126">
        <v>4000000000</v>
      </c>
      <c r="G143" s="32"/>
      <c r="H143" s="32"/>
      <c r="I143" s="32"/>
    </row>
    <row r="144" spans="1:9" ht="45" x14ac:dyDescent="0.2">
      <c r="A144" s="123"/>
      <c r="B144" s="125" t="s">
        <v>238</v>
      </c>
      <c r="C144" s="126">
        <v>2050693000</v>
      </c>
      <c r="D144" s="126">
        <v>0</v>
      </c>
      <c r="E144" s="126">
        <v>0</v>
      </c>
      <c r="F144" s="126">
        <v>2050693000</v>
      </c>
      <c r="G144" s="32"/>
      <c r="H144" s="32"/>
      <c r="I144" s="32"/>
    </row>
    <row r="145" spans="1:9" ht="60" x14ac:dyDescent="0.2">
      <c r="A145" s="123"/>
      <c r="B145" s="125" t="s">
        <v>242</v>
      </c>
      <c r="C145" s="126">
        <v>1969557000</v>
      </c>
      <c r="D145" s="126">
        <v>0</v>
      </c>
      <c r="E145" s="126">
        <v>0</v>
      </c>
      <c r="F145" s="126">
        <v>1969557000</v>
      </c>
      <c r="G145" s="32"/>
      <c r="H145" s="32"/>
      <c r="I145" s="32"/>
    </row>
    <row r="146" spans="1:9" ht="60" x14ac:dyDescent="0.2">
      <c r="A146" s="123"/>
      <c r="B146" s="125" t="s">
        <v>243</v>
      </c>
      <c r="C146" s="126">
        <v>1163226000</v>
      </c>
      <c r="D146" s="126">
        <v>0</v>
      </c>
      <c r="E146" s="126">
        <v>0</v>
      </c>
      <c r="F146" s="126">
        <v>1163226000</v>
      </c>
      <c r="G146" s="32"/>
      <c r="H146" s="32"/>
      <c r="I146" s="32"/>
    </row>
    <row r="147" spans="1:9" ht="30" x14ac:dyDescent="0.2">
      <c r="A147" s="123"/>
      <c r="B147" s="125" t="s">
        <v>244</v>
      </c>
      <c r="C147" s="126">
        <v>2235490000</v>
      </c>
      <c r="D147" s="126">
        <v>0</v>
      </c>
      <c r="E147" s="126">
        <v>0</v>
      </c>
      <c r="F147" s="126">
        <v>2235490000</v>
      </c>
      <c r="G147" s="32"/>
      <c r="H147" s="32"/>
      <c r="I147" s="32"/>
    </row>
    <row r="148" spans="1:9" ht="45" x14ac:dyDescent="0.2">
      <c r="A148" s="123"/>
      <c r="B148" s="125" t="s">
        <v>245</v>
      </c>
      <c r="C148" s="126">
        <v>2422247000</v>
      </c>
      <c r="D148" s="126">
        <v>0</v>
      </c>
      <c r="E148" s="126">
        <v>0</v>
      </c>
      <c r="F148" s="126">
        <v>2422247000</v>
      </c>
      <c r="G148" s="32"/>
      <c r="H148" s="32"/>
      <c r="I148" s="32"/>
    </row>
    <row r="149" spans="1:9" ht="28.5" x14ac:dyDescent="0.2">
      <c r="A149" s="123"/>
      <c r="B149" s="124" t="s">
        <v>1423</v>
      </c>
      <c r="C149" s="122">
        <v>23231432000</v>
      </c>
      <c r="D149" s="122">
        <v>0</v>
      </c>
      <c r="E149" s="122">
        <v>0</v>
      </c>
      <c r="F149" s="122">
        <v>23231432000</v>
      </c>
      <c r="G149" s="32"/>
      <c r="H149" s="32"/>
      <c r="I149" s="32"/>
    </row>
    <row r="150" spans="1:9" ht="15" x14ac:dyDescent="0.2">
      <c r="A150" s="123"/>
      <c r="B150" s="125" t="s">
        <v>219</v>
      </c>
      <c r="C150" s="126">
        <v>231432000</v>
      </c>
      <c r="D150" s="126">
        <v>0</v>
      </c>
      <c r="E150" s="126">
        <v>0</v>
      </c>
      <c r="F150" s="126">
        <v>231432000</v>
      </c>
      <c r="G150" s="32"/>
      <c r="H150" s="32"/>
      <c r="I150" s="32"/>
    </row>
    <row r="151" spans="1:9" ht="15" x14ac:dyDescent="0.2">
      <c r="A151" s="123"/>
      <c r="B151" s="125" t="s">
        <v>29</v>
      </c>
      <c r="C151" s="126">
        <v>5000000000</v>
      </c>
      <c r="D151" s="126">
        <v>0</v>
      </c>
      <c r="E151" s="126">
        <v>0</v>
      </c>
      <c r="F151" s="126">
        <v>5000000000</v>
      </c>
      <c r="G151" s="32"/>
      <c r="H151" s="32"/>
      <c r="I151" s="32"/>
    </row>
    <row r="152" spans="1:9" ht="30" x14ac:dyDescent="0.2">
      <c r="A152" s="123"/>
      <c r="B152" s="125" t="s">
        <v>37</v>
      </c>
      <c r="C152" s="126">
        <v>8000000000</v>
      </c>
      <c r="D152" s="126">
        <v>0</v>
      </c>
      <c r="E152" s="126">
        <v>0</v>
      </c>
      <c r="F152" s="126">
        <v>8000000000</v>
      </c>
      <c r="G152" s="32"/>
      <c r="H152" s="32"/>
      <c r="I152" s="32"/>
    </row>
    <row r="153" spans="1:9" ht="30" x14ac:dyDescent="0.2">
      <c r="A153" s="123"/>
      <c r="B153" s="125" t="s">
        <v>38</v>
      </c>
      <c r="C153" s="126">
        <v>7000000000</v>
      </c>
      <c r="D153" s="126">
        <v>0</v>
      </c>
      <c r="E153" s="126">
        <v>0</v>
      </c>
      <c r="F153" s="126">
        <v>7000000000</v>
      </c>
      <c r="G153" s="32"/>
      <c r="H153" s="32"/>
      <c r="I153" s="32"/>
    </row>
    <row r="154" spans="1:9" ht="15" x14ac:dyDescent="0.2">
      <c r="A154" s="123"/>
      <c r="B154" s="125" t="s">
        <v>114</v>
      </c>
      <c r="C154" s="126">
        <v>3000000000</v>
      </c>
      <c r="D154" s="126">
        <v>0</v>
      </c>
      <c r="E154" s="126">
        <v>0</v>
      </c>
      <c r="F154" s="126">
        <v>3000000000</v>
      </c>
      <c r="G154" s="32"/>
      <c r="H154" s="32"/>
      <c r="I154" s="32"/>
    </row>
    <row r="155" spans="1:9" ht="28.5" x14ac:dyDescent="0.2">
      <c r="A155" s="123"/>
      <c r="B155" s="124" t="s">
        <v>839</v>
      </c>
      <c r="C155" s="122">
        <v>1751969000</v>
      </c>
      <c r="D155" s="122">
        <v>0</v>
      </c>
      <c r="E155" s="122">
        <v>0</v>
      </c>
      <c r="F155" s="122">
        <v>1751969000</v>
      </c>
      <c r="G155" s="32"/>
      <c r="H155" s="32"/>
      <c r="I155" s="32"/>
    </row>
    <row r="156" spans="1:9" ht="45" x14ac:dyDescent="0.2">
      <c r="A156" s="123"/>
      <c r="B156" s="125" t="s">
        <v>218</v>
      </c>
      <c r="C156" s="126">
        <v>487735000</v>
      </c>
      <c r="D156" s="126">
        <v>0</v>
      </c>
      <c r="E156" s="126">
        <v>0</v>
      </c>
      <c r="F156" s="126">
        <v>487735000</v>
      </c>
      <c r="G156" s="32"/>
      <c r="H156" s="32"/>
      <c r="I156" s="32"/>
    </row>
    <row r="157" spans="1:9" ht="15" x14ac:dyDescent="0.2">
      <c r="A157" s="123"/>
      <c r="B157" s="125" t="s">
        <v>229</v>
      </c>
      <c r="C157" s="126">
        <v>1264234000</v>
      </c>
      <c r="D157" s="126">
        <v>0</v>
      </c>
      <c r="E157" s="126">
        <v>0</v>
      </c>
      <c r="F157" s="126">
        <v>1264234000</v>
      </c>
      <c r="G157" s="32"/>
      <c r="H157" s="32"/>
      <c r="I157" s="32"/>
    </row>
    <row r="158" spans="1:9" ht="15" x14ac:dyDescent="0.2">
      <c r="A158" s="29">
        <v>17</v>
      </c>
      <c r="B158" s="29" t="s">
        <v>1424</v>
      </c>
      <c r="C158" s="122">
        <v>86694192000</v>
      </c>
      <c r="D158" s="122">
        <v>0</v>
      </c>
      <c r="E158" s="122">
        <v>0</v>
      </c>
      <c r="F158" s="122">
        <v>86694192000</v>
      </c>
      <c r="G158" s="32"/>
      <c r="H158" s="32"/>
      <c r="I158" s="32"/>
    </row>
    <row r="159" spans="1:9" ht="28.5" x14ac:dyDescent="0.2">
      <c r="A159" s="123"/>
      <c r="B159" s="124" t="s">
        <v>1425</v>
      </c>
      <c r="C159" s="122">
        <v>76694192000</v>
      </c>
      <c r="D159" s="122">
        <v>0</v>
      </c>
      <c r="E159" s="122">
        <v>0</v>
      </c>
      <c r="F159" s="122">
        <v>76694192000</v>
      </c>
      <c r="G159" s="32"/>
      <c r="H159" s="32"/>
      <c r="I159" s="32"/>
    </row>
    <row r="160" spans="1:9" ht="15" x14ac:dyDescent="0.2">
      <c r="A160" s="123"/>
      <c r="B160" s="125" t="s">
        <v>34</v>
      </c>
      <c r="C160" s="126">
        <v>95245000</v>
      </c>
      <c r="D160" s="126">
        <v>0</v>
      </c>
      <c r="E160" s="126">
        <v>0</v>
      </c>
      <c r="F160" s="126">
        <v>95245000</v>
      </c>
      <c r="G160" s="32"/>
      <c r="H160" s="32"/>
      <c r="I160" s="32"/>
    </row>
    <row r="161" spans="1:9" ht="15" x14ac:dyDescent="0.2">
      <c r="A161" s="123"/>
      <c r="B161" s="125" t="s">
        <v>35</v>
      </c>
      <c r="C161" s="126">
        <v>7000000000</v>
      </c>
      <c r="D161" s="126">
        <v>0</v>
      </c>
      <c r="E161" s="126">
        <v>0</v>
      </c>
      <c r="F161" s="126">
        <v>7000000000</v>
      </c>
      <c r="G161" s="32"/>
      <c r="H161" s="32"/>
      <c r="I161" s="32"/>
    </row>
    <row r="162" spans="1:9" ht="60" x14ac:dyDescent="0.2">
      <c r="A162" s="123"/>
      <c r="B162" s="125" t="s">
        <v>57</v>
      </c>
      <c r="C162" s="126">
        <v>8000000000</v>
      </c>
      <c r="D162" s="126">
        <v>0</v>
      </c>
      <c r="E162" s="126">
        <v>0</v>
      </c>
      <c r="F162" s="126">
        <v>8000000000</v>
      </c>
      <c r="G162" s="32"/>
      <c r="H162" s="32"/>
      <c r="I162" s="32"/>
    </row>
    <row r="163" spans="1:9" ht="45" x14ac:dyDescent="0.2">
      <c r="A163" s="123"/>
      <c r="B163" s="125" t="s">
        <v>240</v>
      </c>
      <c r="C163" s="126">
        <v>1598947000</v>
      </c>
      <c r="D163" s="126">
        <v>0</v>
      </c>
      <c r="E163" s="126">
        <v>0</v>
      </c>
      <c r="F163" s="126">
        <v>1598947000</v>
      </c>
      <c r="G163" s="32"/>
      <c r="H163" s="32"/>
      <c r="I163" s="32"/>
    </row>
    <row r="164" spans="1:9" ht="15" x14ac:dyDescent="0.2">
      <c r="A164" s="123"/>
      <c r="B164" s="125" t="s">
        <v>69</v>
      </c>
      <c r="C164" s="126">
        <v>15000000000</v>
      </c>
      <c r="D164" s="126">
        <v>0</v>
      </c>
      <c r="E164" s="126">
        <v>0</v>
      </c>
      <c r="F164" s="126">
        <v>15000000000</v>
      </c>
      <c r="G164" s="32"/>
      <c r="H164" s="32"/>
      <c r="I164" s="32"/>
    </row>
    <row r="165" spans="1:9" ht="30" x14ac:dyDescent="0.2">
      <c r="A165" s="123"/>
      <c r="B165" s="125" t="s">
        <v>90</v>
      </c>
      <c r="C165" s="126">
        <v>15000000000</v>
      </c>
      <c r="D165" s="126">
        <v>0</v>
      </c>
      <c r="E165" s="126">
        <v>0</v>
      </c>
      <c r="F165" s="126">
        <v>15000000000</v>
      </c>
      <c r="G165" s="32"/>
      <c r="H165" s="32"/>
      <c r="I165" s="32"/>
    </row>
    <row r="166" spans="1:9" ht="45" x14ac:dyDescent="0.2">
      <c r="A166" s="123"/>
      <c r="B166" s="125" t="s">
        <v>115</v>
      </c>
      <c r="C166" s="126">
        <v>15000000000</v>
      </c>
      <c r="D166" s="126">
        <v>0</v>
      </c>
      <c r="E166" s="126">
        <v>0</v>
      </c>
      <c r="F166" s="126">
        <v>15000000000</v>
      </c>
      <c r="G166" s="32"/>
      <c r="H166" s="32"/>
      <c r="I166" s="32"/>
    </row>
    <row r="167" spans="1:9" ht="30" x14ac:dyDescent="0.2">
      <c r="A167" s="123"/>
      <c r="B167" s="125" t="s">
        <v>256</v>
      </c>
      <c r="C167" s="126">
        <v>15000000000</v>
      </c>
      <c r="D167" s="126">
        <v>0</v>
      </c>
      <c r="E167" s="126">
        <v>0</v>
      </c>
      <c r="F167" s="126">
        <v>15000000000</v>
      </c>
      <c r="G167" s="32"/>
      <c r="H167" s="32"/>
      <c r="I167" s="32"/>
    </row>
    <row r="168" spans="1:9" ht="15" x14ac:dyDescent="0.2">
      <c r="A168" s="123"/>
      <c r="B168" s="124" t="s">
        <v>1426</v>
      </c>
      <c r="C168" s="122">
        <v>10000000000</v>
      </c>
      <c r="D168" s="122">
        <v>0</v>
      </c>
      <c r="E168" s="122">
        <v>0</v>
      </c>
      <c r="F168" s="122">
        <v>10000000000</v>
      </c>
      <c r="G168" s="32"/>
      <c r="H168" s="32"/>
      <c r="I168" s="32"/>
    </row>
    <row r="169" spans="1:9" ht="45" x14ac:dyDescent="0.2">
      <c r="A169" s="123"/>
      <c r="B169" s="125" t="s">
        <v>65</v>
      </c>
      <c r="C169" s="126">
        <v>10000000000</v>
      </c>
      <c r="D169" s="126">
        <v>0</v>
      </c>
      <c r="E169" s="126">
        <v>0</v>
      </c>
      <c r="F169" s="126">
        <v>10000000000</v>
      </c>
      <c r="G169" s="32"/>
      <c r="H169" s="32"/>
      <c r="I169" s="32"/>
    </row>
    <row r="170" spans="1:9" ht="15" x14ac:dyDescent="0.2">
      <c r="A170" s="29">
        <v>18</v>
      </c>
      <c r="B170" s="29" t="s">
        <v>1427</v>
      </c>
      <c r="C170" s="122">
        <v>41000000000</v>
      </c>
      <c r="D170" s="122">
        <v>0</v>
      </c>
      <c r="E170" s="122">
        <v>0</v>
      </c>
      <c r="F170" s="122">
        <v>41000000000</v>
      </c>
      <c r="G170" s="32"/>
      <c r="H170" s="32"/>
      <c r="I170" s="32"/>
    </row>
    <row r="171" spans="1:9" ht="28.5" x14ac:dyDescent="0.2">
      <c r="A171" s="123"/>
      <c r="B171" s="124" t="s">
        <v>1428</v>
      </c>
      <c r="C171" s="122">
        <v>41000000000</v>
      </c>
      <c r="D171" s="122">
        <v>0</v>
      </c>
      <c r="E171" s="122">
        <v>0</v>
      </c>
      <c r="F171" s="122">
        <v>41000000000</v>
      </c>
      <c r="G171" s="32"/>
      <c r="H171" s="32"/>
      <c r="I171" s="32"/>
    </row>
    <row r="172" spans="1:9" ht="30" x14ac:dyDescent="0.2">
      <c r="A172" s="123"/>
      <c r="B172" s="125" t="s">
        <v>241</v>
      </c>
      <c r="C172" s="126">
        <v>15000000000</v>
      </c>
      <c r="D172" s="126">
        <v>0</v>
      </c>
      <c r="E172" s="126">
        <v>0</v>
      </c>
      <c r="F172" s="126">
        <v>15000000000</v>
      </c>
    </row>
    <row r="173" spans="1:9" ht="45" x14ac:dyDescent="0.2">
      <c r="A173" s="123"/>
      <c r="B173" s="125" t="s">
        <v>84</v>
      </c>
      <c r="C173" s="126">
        <v>9000000000</v>
      </c>
      <c r="D173" s="126">
        <v>0</v>
      </c>
      <c r="E173" s="126">
        <v>0</v>
      </c>
      <c r="F173" s="126">
        <v>9000000000</v>
      </c>
    </row>
    <row r="174" spans="1:9" ht="30" x14ac:dyDescent="0.2">
      <c r="A174" s="123"/>
      <c r="B174" s="125" t="s">
        <v>124</v>
      </c>
      <c r="C174" s="126">
        <v>5000000000</v>
      </c>
      <c r="D174" s="126">
        <v>0</v>
      </c>
      <c r="E174" s="126">
        <v>0</v>
      </c>
      <c r="F174" s="126">
        <v>5000000000</v>
      </c>
    </row>
    <row r="175" spans="1:9" ht="30" x14ac:dyDescent="0.2">
      <c r="A175" s="123"/>
      <c r="B175" s="125" t="s">
        <v>195</v>
      </c>
      <c r="C175" s="126">
        <v>12000000000</v>
      </c>
      <c r="D175" s="126">
        <v>0</v>
      </c>
      <c r="E175" s="126">
        <v>0</v>
      </c>
      <c r="F175" s="126">
        <v>12000000000</v>
      </c>
    </row>
    <row r="176" spans="1:9" x14ac:dyDescent="0.2">
      <c r="A176" s="29">
        <v>19</v>
      </c>
      <c r="B176" s="29" t="s">
        <v>1429</v>
      </c>
      <c r="C176" s="122">
        <v>66000000000</v>
      </c>
      <c r="D176" s="122">
        <v>2500000000</v>
      </c>
      <c r="E176" s="122">
        <v>0</v>
      </c>
      <c r="F176" s="122">
        <v>63500000000</v>
      </c>
    </row>
    <row r="177" spans="1:6" ht="28.5" x14ac:dyDescent="0.2">
      <c r="A177" s="123"/>
      <c r="B177" s="124" t="s">
        <v>1430</v>
      </c>
      <c r="C177" s="122">
        <v>44000000000</v>
      </c>
      <c r="D177" s="122">
        <v>0</v>
      </c>
      <c r="E177" s="122">
        <v>0</v>
      </c>
      <c r="F177" s="122">
        <v>44000000000</v>
      </c>
    </row>
    <row r="178" spans="1:6" ht="45" x14ac:dyDescent="0.2">
      <c r="A178" s="123"/>
      <c r="B178" s="125" t="s">
        <v>122</v>
      </c>
      <c r="C178" s="126">
        <v>12000000000</v>
      </c>
      <c r="D178" s="126">
        <v>0</v>
      </c>
      <c r="E178" s="126">
        <v>0</v>
      </c>
      <c r="F178" s="126">
        <v>12000000000</v>
      </c>
    </row>
    <row r="179" spans="1:6" ht="60" x14ac:dyDescent="0.2">
      <c r="A179" s="123"/>
      <c r="B179" s="125" t="s">
        <v>95</v>
      </c>
      <c r="C179" s="126">
        <v>14000000000</v>
      </c>
      <c r="D179" s="126">
        <v>0</v>
      </c>
      <c r="E179" s="126">
        <v>0</v>
      </c>
      <c r="F179" s="126">
        <v>14000000000</v>
      </c>
    </row>
    <row r="180" spans="1:6" ht="30" x14ac:dyDescent="0.2">
      <c r="A180" s="123"/>
      <c r="B180" s="125" t="s">
        <v>121</v>
      </c>
      <c r="C180" s="126">
        <v>18000000000</v>
      </c>
      <c r="D180" s="126">
        <v>0</v>
      </c>
      <c r="E180" s="126">
        <v>0</v>
      </c>
      <c r="F180" s="126">
        <v>18000000000</v>
      </c>
    </row>
    <row r="181" spans="1:6" ht="15" x14ac:dyDescent="0.2">
      <c r="A181" s="123"/>
      <c r="B181" s="124" t="s">
        <v>1431</v>
      </c>
      <c r="C181" s="122">
        <v>22000000000</v>
      </c>
      <c r="D181" s="122">
        <v>2500000000</v>
      </c>
      <c r="E181" s="122">
        <v>0</v>
      </c>
      <c r="F181" s="122">
        <v>19500000000</v>
      </c>
    </row>
    <row r="182" spans="1:6" ht="45" x14ac:dyDescent="0.2">
      <c r="A182" s="123"/>
      <c r="B182" s="125" t="s">
        <v>41</v>
      </c>
      <c r="C182" s="126">
        <v>10000000000</v>
      </c>
      <c r="D182" s="126">
        <v>0</v>
      </c>
      <c r="E182" s="126">
        <v>0</v>
      </c>
      <c r="F182" s="126">
        <v>10000000000</v>
      </c>
    </row>
    <row r="183" spans="1:6" ht="45" x14ac:dyDescent="0.2">
      <c r="A183" s="123"/>
      <c r="B183" s="125" t="s">
        <v>51</v>
      </c>
      <c r="C183" s="126">
        <v>3000000000</v>
      </c>
      <c r="D183" s="126">
        <v>0</v>
      </c>
      <c r="E183" s="126">
        <v>0</v>
      </c>
      <c r="F183" s="126">
        <v>3000000000</v>
      </c>
    </row>
    <row r="184" spans="1:6" ht="45" x14ac:dyDescent="0.2">
      <c r="A184" s="123"/>
      <c r="B184" s="125" t="s">
        <v>67</v>
      </c>
      <c r="C184" s="126">
        <v>9000000000</v>
      </c>
      <c r="D184" s="126">
        <v>2500000000</v>
      </c>
      <c r="E184" s="126">
        <v>0</v>
      </c>
      <c r="F184" s="126">
        <v>6500000000</v>
      </c>
    </row>
    <row r="185" spans="1:6" x14ac:dyDescent="0.2">
      <c r="A185" s="29">
        <v>20</v>
      </c>
      <c r="B185" s="29" t="s">
        <v>1432</v>
      </c>
      <c r="C185" s="122">
        <v>36763751000</v>
      </c>
      <c r="D185" s="122">
        <v>0</v>
      </c>
      <c r="E185" s="122">
        <v>0</v>
      </c>
      <c r="F185" s="122">
        <v>36763751000</v>
      </c>
    </row>
    <row r="186" spans="1:6" ht="28.5" x14ac:dyDescent="0.2">
      <c r="A186" s="123"/>
      <c r="B186" s="124" t="s">
        <v>1433</v>
      </c>
      <c r="C186" s="122">
        <v>27763751000</v>
      </c>
      <c r="D186" s="122">
        <v>0</v>
      </c>
      <c r="E186" s="122">
        <v>0</v>
      </c>
      <c r="F186" s="122">
        <v>27763751000</v>
      </c>
    </row>
    <row r="187" spans="1:6" ht="15" x14ac:dyDescent="0.2">
      <c r="A187" s="123"/>
      <c r="B187" s="125" t="s">
        <v>220</v>
      </c>
      <c r="C187" s="126">
        <v>1263751000</v>
      </c>
      <c r="D187" s="126">
        <v>0</v>
      </c>
      <c r="E187" s="126">
        <v>0</v>
      </c>
      <c r="F187" s="126">
        <v>1263751000</v>
      </c>
    </row>
    <row r="188" spans="1:6" ht="30" x14ac:dyDescent="0.2">
      <c r="A188" s="123"/>
      <c r="B188" s="125" t="s">
        <v>33</v>
      </c>
      <c r="C188" s="126">
        <v>5000000000</v>
      </c>
      <c r="D188" s="126">
        <v>0</v>
      </c>
      <c r="E188" s="126">
        <v>0</v>
      </c>
      <c r="F188" s="126">
        <v>5000000000</v>
      </c>
    </row>
    <row r="189" spans="1:6" ht="15" x14ac:dyDescent="0.2">
      <c r="A189" s="123"/>
      <c r="B189" s="125" t="s">
        <v>39</v>
      </c>
      <c r="C189" s="126">
        <v>9000000000</v>
      </c>
      <c r="D189" s="126">
        <v>0</v>
      </c>
      <c r="E189" s="126">
        <v>0</v>
      </c>
      <c r="F189" s="126">
        <v>9000000000</v>
      </c>
    </row>
    <row r="190" spans="1:6" ht="30" x14ac:dyDescent="0.2">
      <c r="A190" s="123"/>
      <c r="B190" s="125" t="s">
        <v>111</v>
      </c>
      <c r="C190" s="126">
        <v>5000000000</v>
      </c>
      <c r="D190" s="126">
        <v>0</v>
      </c>
      <c r="E190" s="126">
        <v>0</v>
      </c>
      <c r="F190" s="126">
        <v>5000000000</v>
      </c>
    </row>
    <row r="191" spans="1:6" ht="30" x14ac:dyDescent="0.2">
      <c r="A191" s="123"/>
      <c r="B191" s="125" t="s">
        <v>112</v>
      </c>
      <c r="C191" s="126">
        <v>7500000000</v>
      </c>
      <c r="D191" s="126">
        <v>0</v>
      </c>
      <c r="E191" s="126">
        <v>0</v>
      </c>
      <c r="F191" s="126">
        <v>7500000000</v>
      </c>
    </row>
    <row r="192" spans="1:6" ht="15" x14ac:dyDescent="0.2">
      <c r="A192" s="123"/>
      <c r="B192" s="124" t="s">
        <v>1434</v>
      </c>
      <c r="C192" s="122">
        <v>9000000000</v>
      </c>
      <c r="D192" s="122">
        <v>0</v>
      </c>
      <c r="E192" s="122">
        <v>0</v>
      </c>
      <c r="F192" s="122">
        <v>9000000000</v>
      </c>
    </row>
    <row r="193" spans="1:6" ht="30" x14ac:dyDescent="0.2">
      <c r="A193" s="123"/>
      <c r="B193" s="125" t="s">
        <v>48</v>
      </c>
      <c r="C193" s="126">
        <v>9000000000</v>
      </c>
      <c r="D193" s="126">
        <v>0</v>
      </c>
      <c r="E193" s="126">
        <v>0</v>
      </c>
      <c r="F193" s="126">
        <v>9000000000</v>
      </c>
    </row>
    <row r="194" spans="1:6" x14ac:dyDescent="0.2">
      <c r="A194" s="29">
        <v>21</v>
      </c>
      <c r="B194" s="29" t="s">
        <v>1435</v>
      </c>
      <c r="C194" s="122">
        <v>59800000000</v>
      </c>
      <c r="D194" s="122">
        <v>5059592280</v>
      </c>
      <c r="E194" s="122">
        <v>0</v>
      </c>
      <c r="F194" s="122">
        <v>54740407720</v>
      </c>
    </row>
    <row r="195" spans="1:6" ht="15" x14ac:dyDescent="0.2">
      <c r="A195" s="123"/>
      <c r="B195" s="124" t="s">
        <v>1436</v>
      </c>
      <c r="C195" s="122">
        <v>59800000000</v>
      </c>
      <c r="D195" s="122">
        <v>5059592280</v>
      </c>
      <c r="E195" s="122">
        <v>0</v>
      </c>
      <c r="F195" s="122">
        <v>54740407720</v>
      </c>
    </row>
    <row r="196" spans="1:6" ht="30" x14ac:dyDescent="0.2">
      <c r="A196" s="123"/>
      <c r="B196" s="125" t="s">
        <v>80</v>
      </c>
      <c r="C196" s="126">
        <v>3000000000</v>
      </c>
      <c r="D196" s="126">
        <v>259592280</v>
      </c>
      <c r="E196" s="126">
        <v>0</v>
      </c>
      <c r="F196" s="126">
        <v>2740407720</v>
      </c>
    </row>
    <row r="197" spans="1:6" ht="30" x14ac:dyDescent="0.2">
      <c r="A197" s="123"/>
      <c r="B197" s="125" t="s">
        <v>247</v>
      </c>
      <c r="C197" s="126">
        <v>15000000000</v>
      </c>
      <c r="D197" s="126">
        <v>0</v>
      </c>
      <c r="E197" s="126">
        <v>0</v>
      </c>
      <c r="F197" s="126">
        <v>15000000000</v>
      </c>
    </row>
    <row r="198" spans="1:6" ht="30" x14ac:dyDescent="0.2">
      <c r="A198" s="123"/>
      <c r="B198" s="125" t="s">
        <v>89</v>
      </c>
      <c r="C198" s="126">
        <v>5000000000</v>
      </c>
      <c r="D198" s="126">
        <v>4800000000</v>
      </c>
      <c r="E198" s="126">
        <v>0</v>
      </c>
      <c r="F198" s="126">
        <v>200000000</v>
      </c>
    </row>
    <row r="199" spans="1:6" ht="30" x14ac:dyDescent="0.2">
      <c r="A199" s="123"/>
      <c r="B199" s="125" t="s">
        <v>97</v>
      </c>
      <c r="C199" s="126">
        <v>7000000000</v>
      </c>
      <c r="D199" s="126">
        <v>0</v>
      </c>
      <c r="E199" s="126">
        <v>0</v>
      </c>
      <c r="F199" s="126">
        <v>7000000000</v>
      </c>
    </row>
    <row r="200" spans="1:6" ht="45" x14ac:dyDescent="0.2">
      <c r="A200" s="123"/>
      <c r="B200" s="125" t="s">
        <v>99</v>
      </c>
      <c r="C200" s="126">
        <v>10000000000</v>
      </c>
      <c r="D200" s="126">
        <v>0</v>
      </c>
      <c r="E200" s="126">
        <v>0</v>
      </c>
      <c r="F200" s="126">
        <v>10000000000</v>
      </c>
    </row>
    <row r="201" spans="1:6" ht="45" x14ac:dyDescent="0.2">
      <c r="A201" s="123"/>
      <c r="B201" s="125" t="s">
        <v>260</v>
      </c>
      <c r="C201" s="126">
        <v>19800000000</v>
      </c>
      <c r="D201" s="126">
        <v>0</v>
      </c>
      <c r="E201" s="126">
        <v>0</v>
      </c>
      <c r="F201" s="126">
        <v>19800000000</v>
      </c>
    </row>
    <row r="202" spans="1:6" x14ac:dyDescent="0.2">
      <c r="A202" s="29">
        <v>22</v>
      </c>
      <c r="B202" s="29" t="s">
        <v>1437</v>
      </c>
      <c r="C202" s="122">
        <v>34000000000</v>
      </c>
      <c r="D202" s="122">
        <v>2000000000</v>
      </c>
      <c r="E202" s="122">
        <v>0</v>
      </c>
      <c r="F202" s="122">
        <v>32000000000</v>
      </c>
    </row>
    <row r="203" spans="1:6" ht="15" x14ac:dyDescent="0.2">
      <c r="A203" s="123"/>
      <c r="B203" s="124" t="s">
        <v>1438</v>
      </c>
      <c r="C203" s="122">
        <v>25000000000</v>
      </c>
      <c r="D203" s="122">
        <v>2000000000</v>
      </c>
      <c r="E203" s="122">
        <v>0</v>
      </c>
      <c r="F203" s="122">
        <v>23000000000</v>
      </c>
    </row>
    <row r="204" spans="1:6" ht="60" x14ac:dyDescent="0.2">
      <c r="A204" s="123"/>
      <c r="B204" s="125" t="s">
        <v>88</v>
      </c>
      <c r="C204" s="126">
        <v>10000000000</v>
      </c>
      <c r="D204" s="126">
        <v>2000000000</v>
      </c>
      <c r="E204" s="126">
        <v>0</v>
      </c>
      <c r="F204" s="126">
        <v>8000000000</v>
      </c>
    </row>
    <row r="205" spans="1:6" ht="45" x14ac:dyDescent="0.2">
      <c r="A205" s="123"/>
      <c r="B205" s="125" t="s">
        <v>107</v>
      </c>
      <c r="C205" s="126">
        <v>10000000000</v>
      </c>
      <c r="D205" s="126">
        <v>0</v>
      </c>
      <c r="E205" s="126">
        <v>0</v>
      </c>
      <c r="F205" s="126">
        <v>10000000000</v>
      </c>
    </row>
    <row r="206" spans="1:6" ht="45" x14ac:dyDescent="0.2">
      <c r="A206" s="123"/>
      <c r="B206" s="125" t="s">
        <v>108</v>
      </c>
      <c r="C206" s="126">
        <v>5000000000</v>
      </c>
      <c r="D206" s="126">
        <v>0</v>
      </c>
      <c r="E206" s="126">
        <v>0</v>
      </c>
      <c r="F206" s="126">
        <v>5000000000</v>
      </c>
    </row>
    <row r="207" spans="1:6" ht="15" x14ac:dyDescent="0.2">
      <c r="A207" s="123"/>
      <c r="B207" s="124" t="s">
        <v>1439</v>
      </c>
      <c r="C207" s="122">
        <v>9000000000</v>
      </c>
      <c r="D207" s="122">
        <v>0</v>
      </c>
      <c r="E207" s="122">
        <v>0</v>
      </c>
      <c r="F207" s="122">
        <v>9000000000</v>
      </c>
    </row>
    <row r="208" spans="1:6" ht="30" x14ac:dyDescent="0.2">
      <c r="A208" s="123"/>
      <c r="B208" s="125" t="s">
        <v>50</v>
      </c>
      <c r="C208" s="126">
        <v>9000000000</v>
      </c>
      <c r="D208" s="126">
        <v>0</v>
      </c>
      <c r="E208" s="126">
        <v>0</v>
      </c>
      <c r="F208" s="126">
        <v>9000000000</v>
      </c>
    </row>
    <row r="209" spans="1:6" x14ac:dyDescent="0.2">
      <c r="A209" s="29">
        <v>23</v>
      </c>
      <c r="B209" s="29" t="s">
        <v>1440</v>
      </c>
      <c r="C209" s="122">
        <v>103796464000</v>
      </c>
      <c r="D209" s="122">
        <v>0</v>
      </c>
      <c r="E209" s="122">
        <v>0</v>
      </c>
      <c r="F209" s="122">
        <v>103796464000</v>
      </c>
    </row>
    <row r="210" spans="1:6" ht="28.5" x14ac:dyDescent="0.2">
      <c r="A210" s="123"/>
      <c r="B210" s="124" t="s">
        <v>1441</v>
      </c>
      <c r="C210" s="122">
        <v>35000000000</v>
      </c>
      <c r="D210" s="122">
        <v>0</v>
      </c>
      <c r="E210" s="122">
        <v>0</v>
      </c>
      <c r="F210" s="122">
        <v>35000000000</v>
      </c>
    </row>
    <row r="211" spans="1:6" ht="30" x14ac:dyDescent="0.2">
      <c r="A211" s="123"/>
      <c r="B211" s="125" t="s">
        <v>61</v>
      </c>
      <c r="C211" s="126">
        <v>25000000000</v>
      </c>
      <c r="D211" s="126">
        <v>0</v>
      </c>
      <c r="E211" s="126">
        <v>0</v>
      </c>
      <c r="F211" s="126">
        <v>25000000000</v>
      </c>
    </row>
    <row r="212" spans="1:6" ht="45" x14ac:dyDescent="0.2">
      <c r="A212" s="123"/>
      <c r="B212" s="125" t="s">
        <v>237</v>
      </c>
      <c r="C212" s="126">
        <v>10000000000</v>
      </c>
      <c r="D212" s="126">
        <v>0</v>
      </c>
      <c r="E212" s="126">
        <v>0</v>
      </c>
      <c r="F212" s="126">
        <v>10000000000</v>
      </c>
    </row>
    <row r="213" spans="1:6" ht="15" x14ac:dyDescent="0.2">
      <c r="A213" s="123"/>
      <c r="B213" s="124" t="s">
        <v>1442</v>
      </c>
      <c r="C213" s="122">
        <v>68796464000</v>
      </c>
      <c r="D213" s="122">
        <v>0</v>
      </c>
      <c r="E213" s="122">
        <v>0</v>
      </c>
      <c r="F213" s="122">
        <v>68796464000</v>
      </c>
    </row>
    <row r="214" spans="1:6" ht="30" x14ac:dyDescent="0.2">
      <c r="A214" s="123"/>
      <c r="B214" s="125" t="s">
        <v>230</v>
      </c>
      <c r="C214" s="126">
        <v>67332000</v>
      </c>
      <c r="D214" s="126">
        <v>0</v>
      </c>
      <c r="E214" s="126">
        <v>0</v>
      </c>
      <c r="F214" s="126">
        <v>67332000</v>
      </c>
    </row>
    <row r="215" spans="1:6" ht="45" x14ac:dyDescent="0.2">
      <c r="A215" s="123"/>
      <c r="B215" s="125" t="s">
        <v>231</v>
      </c>
      <c r="C215" s="126">
        <v>21752000</v>
      </c>
      <c r="D215" s="126">
        <v>0</v>
      </c>
      <c r="E215" s="126">
        <v>0</v>
      </c>
      <c r="F215" s="126">
        <v>21752000</v>
      </c>
    </row>
    <row r="216" spans="1:6" ht="60" x14ac:dyDescent="0.2">
      <c r="A216" s="123"/>
      <c r="B216" s="125" t="s">
        <v>76</v>
      </c>
      <c r="C216" s="126">
        <v>1707380000</v>
      </c>
      <c r="D216" s="126">
        <v>0</v>
      </c>
      <c r="E216" s="126">
        <v>0</v>
      </c>
      <c r="F216" s="126">
        <v>1707380000</v>
      </c>
    </row>
    <row r="217" spans="1:6" ht="45" x14ac:dyDescent="0.2">
      <c r="A217" s="123"/>
      <c r="B217" s="125" t="s">
        <v>125</v>
      </c>
      <c r="C217" s="126">
        <v>5000000000</v>
      </c>
      <c r="D217" s="126">
        <v>0</v>
      </c>
      <c r="E217" s="126">
        <v>0</v>
      </c>
      <c r="F217" s="126">
        <v>5000000000</v>
      </c>
    </row>
    <row r="218" spans="1:6" ht="30" x14ac:dyDescent="0.2">
      <c r="A218" s="123"/>
      <c r="B218" s="125" t="s">
        <v>96</v>
      </c>
      <c r="C218" s="126">
        <v>12000000000</v>
      </c>
      <c r="D218" s="126">
        <v>0</v>
      </c>
      <c r="E218" s="126">
        <v>0</v>
      </c>
      <c r="F218" s="126">
        <v>12000000000</v>
      </c>
    </row>
    <row r="219" spans="1:6" ht="30" x14ac:dyDescent="0.2">
      <c r="A219" s="123"/>
      <c r="B219" s="125" t="s">
        <v>127</v>
      </c>
      <c r="C219" s="126">
        <v>6000000000</v>
      </c>
      <c r="D219" s="126">
        <v>0</v>
      </c>
      <c r="E219" s="126">
        <v>0</v>
      </c>
      <c r="F219" s="126">
        <v>6000000000</v>
      </c>
    </row>
    <row r="220" spans="1:6" ht="30" x14ac:dyDescent="0.2">
      <c r="A220" s="123"/>
      <c r="B220" s="125" t="s">
        <v>104</v>
      </c>
      <c r="C220" s="126">
        <v>3000000000</v>
      </c>
      <c r="D220" s="126">
        <v>0</v>
      </c>
      <c r="E220" s="126">
        <v>0</v>
      </c>
      <c r="F220" s="126">
        <v>3000000000</v>
      </c>
    </row>
    <row r="221" spans="1:6" ht="30" x14ac:dyDescent="0.2">
      <c r="A221" s="123"/>
      <c r="B221" s="125" t="s">
        <v>258</v>
      </c>
      <c r="C221" s="126">
        <v>1000000000</v>
      </c>
      <c r="D221" s="126">
        <v>0</v>
      </c>
      <c r="E221" s="126">
        <v>0</v>
      </c>
      <c r="F221" s="126">
        <v>1000000000</v>
      </c>
    </row>
    <row r="222" spans="1:6" ht="30" x14ac:dyDescent="0.2">
      <c r="A222" s="123"/>
      <c r="B222" s="125" t="s">
        <v>259</v>
      </c>
      <c r="C222" s="126">
        <v>40000000000</v>
      </c>
      <c r="D222" s="126">
        <v>0</v>
      </c>
      <c r="E222" s="126">
        <v>0</v>
      </c>
      <c r="F222" s="126">
        <v>40000000000</v>
      </c>
    </row>
    <row r="223" spans="1:6" x14ac:dyDescent="0.2">
      <c r="A223" s="29">
        <v>24</v>
      </c>
      <c r="B223" s="29" t="s">
        <v>1443</v>
      </c>
      <c r="C223" s="122">
        <v>24500000000</v>
      </c>
      <c r="D223" s="122">
        <v>10496285000</v>
      </c>
      <c r="E223" s="122">
        <v>0</v>
      </c>
      <c r="F223" s="122">
        <v>14003715000</v>
      </c>
    </row>
    <row r="224" spans="1:6" ht="28.5" x14ac:dyDescent="0.2">
      <c r="A224" s="123"/>
      <c r="B224" s="124" t="s">
        <v>1444</v>
      </c>
      <c r="C224" s="122">
        <v>24500000000</v>
      </c>
      <c r="D224" s="122">
        <v>10496285000</v>
      </c>
      <c r="E224" s="122">
        <v>0</v>
      </c>
      <c r="F224" s="122">
        <v>14003715000</v>
      </c>
    </row>
    <row r="225" spans="1:6" ht="30" x14ac:dyDescent="0.2">
      <c r="A225" s="123"/>
      <c r="B225" s="125" t="s">
        <v>73</v>
      </c>
      <c r="C225" s="126">
        <v>2000000000</v>
      </c>
      <c r="D225" s="126">
        <v>68000000</v>
      </c>
      <c r="E225" s="126">
        <v>0</v>
      </c>
      <c r="F225" s="126">
        <v>1932000000</v>
      </c>
    </row>
    <row r="226" spans="1:6" ht="30" x14ac:dyDescent="0.2">
      <c r="A226" s="123"/>
      <c r="B226" s="125" t="s">
        <v>126</v>
      </c>
      <c r="C226" s="126">
        <v>7500000000</v>
      </c>
      <c r="D226" s="126">
        <v>6891000000</v>
      </c>
      <c r="E226" s="126">
        <v>0</v>
      </c>
      <c r="F226" s="126">
        <v>609000000</v>
      </c>
    </row>
    <row r="227" spans="1:6" ht="30" x14ac:dyDescent="0.2">
      <c r="A227" s="123"/>
      <c r="B227" s="125" t="s">
        <v>129</v>
      </c>
      <c r="C227" s="126">
        <v>5000000000</v>
      </c>
      <c r="D227" s="126">
        <v>0</v>
      </c>
      <c r="E227" s="126">
        <v>0</v>
      </c>
      <c r="F227" s="126">
        <v>5000000000</v>
      </c>
    </row>
    <row r="228" spans="1:6" ht="15" x14ac:dyDescent="0.2">
      <c r="A228" s="127"/>
      <c r="B228" s="125" t="s">
        <v>106</v>
      </c>
      <c r="C228" s="126">
        <v>10000000000</v>
      </c>
      <c r="D228" s="126">
        <v>3537285000</v>
      </c>
      <c r="E228" s="126">
        <v>0</v>
      </c>
      <c r="F228" s="126">
        <v>6462715000</v>
      </c>
    </row>
  </sheetData>
  <mergeCells count="2">
    <mergeCell ref="A2:F2"/>
    <mergeCell ref="A3:F3"/>
  </mergeCells>
  <pageMargins left="0.78740157480314965" right="0.19685039370078741" top="0.59055118110236227" bottom="0.59055118110236227" header="0.31496062992125984" footer="0.31496062992125984"/>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26"/>
  <sheetViews>
    <sheetView showZeros="0" workbookViewId="0">
      <selection activeCell="F10" sqref="F10"/>
    </sheetView>
  </sheetViews>
  <sheetFormatPr defaultColWidth="42.875" defaultRowHeight="15" x14ac:dyDescent="0.2"/>
  <cols>
    <col min="1" max="1" width="3.875" style="18" customWidth="1"/>
    <col min="2" max="2" width="45.625" style="19" customWidth="1"/>
    <col min="3" max="3" width="18.375" style="20" bestFit="1" customWidth="1"/>
    <col min="4" max="4" width="16.625" style="21" customWidth="1"/>
    <col min="5" max="5" width="17.25" style="20" customWidth="1"/>
    <col min="6" max="6" width="16.625" style="20" bestFit="1" customWidth="1"/>
    <col min="7" max="7" width="10.375" style="11" bestFit="1" customWidth="1"/>
    <col min="8" max="8" width="9.125" style="11" customWidth="1"/>
    <col min="9" max="232" width="9.125" style="4" customWidth="1"/>
    <col min="233" max="233" width="4" style="4" customWidth="1"/>
    <col min="234" max="234" width="58.875" style="4" customWidth="1"/>
    <col min="235" max="237" width="18.375" style="4" customWidth="1"/>
    <col min="238" max="238" width="16.625" style="4" customWidth="1"/>
    <col min="239" max="239" width="15.375" style="4" customWidth="1"/>
    <col min="240" max="240" width="11.125" style="4" customWidth="1"/>
    <col min="241" max="241" width="10.25" style="4" customWidth="1"/>
    <col min="242" max="242" width="10.75" style="4" customWidth="1"/>
    <col min="243" max="256" width="42.875" style="4"/>
    <col min="257" max="257" width="3.875" style="4" customWidth="1"/>
    <col min="258" max="258" width="45.625" style="4" customWidth="1"/>
    <col min="259" max="260" width="16.625" style="4" customWidth="1"/>
    <col min="261" max="261" width="17.25" style="4" customWidth="1"/>
    <col min="262" max="262" width="15.375" style="4" bestFit="1" customWidth="1"/>
    <col min="263" max="263" width="5.875" style="4" customWidth="1"/>
    <col min="264" max="488" width="9.125" style="4" customWidth="1"/>
    <col min="489" max="489" width="4" style="4" customWidth="1"/>
    <col min="490" max="490" width="58.875" style="4" customWidth="1"/>
    <col min="491" max="493" width="18.375" style="4" customWidth="1"/>
    <col min="494" max="494" width="16.625" style="4" customWidth="1"/>
    <col min="495" max="495" width="15.375" style="4" customWidth="1"/>
    <col min="496" max="496" width="11.125" style="4" customWidth="1"/>
    <col min="497" max="497" width="10.25" style="4" customWidth="1"/>
    <col min="498" max="498" width="10.75" style="4" customWidth="1"/>
    <col min="499" max="512" width="42.875" style="4"/>
    <col min="513" max="513" width="3.875" style="4" customWidth="1"/>
    <col min="514" max="514" width="45.625" style="4" customWidth="1"/>
    <col min="515" max="516" width="16.625" style="4" customWidth="1"/>
    <col min="517" max="517" width="17.25" style="4" customWidth="1"/>
    <col min="518" max="518" width="15.375" style="4" bestFit="1" customWidth="1"/>
    <col min="519" max="519" width="5.875" style="4" customWidth="1"/>
    <col min="520" max="744" width="9.125" style="4" customWidth="1"/>
    <col min="745" max="745" width="4" style="4" customWidth="1"/>
    <col min="746" max="746" width="58.875" style="4" customWidth="1"/>
    <col min="747" max="749" width="18.375" style="4" customWidth="1"/>
    <col min="750" max="750" width="16.625" style="4" customWidth="1"/>
    <col min="751" max="751" width="15.375" style="4" customWidth="1"/>
    <col min="752" max="752" width="11.125" style="4" customWidth="1"/>
    <col min="753" max="753" width="10.25" style="4" customWidth="1"/>
    <col min="754" max="754" width="10.75" style="4" customWidth="1"/>
    <col min="755" max="768" width="42.875" style="4"/>
    <col min="769" max="769" width="3.875" style="4" customWidth="1"/>
    <col min="770" max="770" width="45.625" style="4" customWidth="1"/>
    <col min="771" max="772" width="16.625" style="4" customWidth="1"/>
    <col min="773" max="773" width="17.25" style="4" customWidth="1"/>
    <col min="774" max="774" width="15.375" style="4" bestFit="1" customWidth="1"/>
    <col min="775" max="775" width="5.875" style="4" customWidth="1"/>
    <col min="776" max="1000" width="9.125" style="4" customWidth="1"/>
    <col min="1001" max="1001" width="4" style="4" customWidth="1"/>
    <col min="1002" max="1002" width="58.875" style="4" customWidth="1"/>
    <col min="1003" max="1005" width="18.375" style="4" customWidth="1"/>
    <col min="1006" max="1006" width="16.625" style="4" customWidth="1"/>
    <col min="1007" max="1007" width="15.375" style="4" customWidth="1"/>
    <col min="1008" max="1008" width="11.125" style="4" customWidth="1"/>
    <col min="1009" max="1009" width="10.25" style="4" customWidth="1"/>
    <col min="1010" max="1010" width="10.75" style="4" customWidth="1"/>
    <col min="1011" max="1024" width="42.875" style="4"/>
    <col min="1025" max="1025" width="3.875" style="4" customWidth="1"/>
    <col min="1026" max="1026" width="45.625" style="4" customWidth="1"/>
    <col min="1027" max="1028" width="16.625" style="4" customWidth="1"/>
    <col min="1029" max="1029" width="17.25" style="4" customWidth="1"/>
    <col min="1030" max="1030" width="15.375" style="4" bestFit="1" customWidth="1"/>
    <col min="1031" max="1031" width="5.875" style="4" customWidth="1"/>
    <col min="1032" max="1256" width="9.125" style="4" customWidth="1"/>
    <col min="1257" max="1257" width="4" style="4" customWidth="1"/>
    <col min="1258" max="1258" width="58.875" style="4" customWidth="1"/>
    <col min="1259" max="1261" width="18.375" style="4" customWidth="1"/>
    <col min="1262" max="1262" width="16.625" style="4" customWidth="1"/>
    <col min="1263" max="1263" width="15.375" style="4" customWidth="1"/>
    <col min="1264" max="1264" width="11.125" style="4" customWidth="1"/>
    <col min="1265" max="1265" width="10.25" style="4" customWidth="1"/>
    <col min="1266" max="1266" width="10.75" style="4" customWidth="1"/>
    <col min="1267" max="1280" width="42.875" style="4"/>
    <col min="1281" max="1281" width="3.875" style="4" customWidth="1"/>
    <col min="1282" max="1282" width="45.625" style="4" customWidth="1"/>
    <col min="1283" max="1284" width="16.625" style="4" customWidth="1"/>
    <col min="1285" max="1285" width="17.25" style="4" customWidth="1"/>
    <col min="1286" max="1286" width="15.375" style="4" bestFit="1" customWidth="1"/>
    <col min="1287" max="1287" width="5.875" style="4" customWidth="1"/>
    <col min="1288" max="1512" width="9.125" style="4" customWidth="1"/>
    <col min="1513" max="1513" width="4" style="4" customWidth="1"/>
    <col min="1514" max="1514" width="58.875" style="4" customWidth="1"/>
    <col min="1515" max="1517" width="18.375" style="4" customWidth="1"/>
    <col min="1518" max="1518" width="16.625" style="4" customWidth="1"/>
    <col min="1519" max="1519" width="15.375" style="4" customWidth="1"/>
    <col min="1520" max="1520" width="11.125" style="4" customWidth="1"/>
    <col min="1521" max="1521" width="10.25" style="4" customWidth="1"/>
    <col min="1522" max="1522" width="10.75" style="4" customWidth="1"/>
    <col min="1523" max="1536" width="42.875" style="4"/>
    <col min="1537" max="1537" width="3.875" style="4" customWidth="1"/>
    <col min="1538" max="1538" width="45.625" style="4" customWidth="1"/>
    <col min="1539" max="1540" width="16.625" style="4" customWidth="1"/>
    <col min="1541" max="1541" width="17.25" style="4" customWidth="1"/>
    <col min="1542" max="1542" width="15.375" style="4" bestFit="1" customWidth="1"/>
    <col min="1543" max="1543" width="5.875" style="4" customWidth="1"/>
    <col min="1544" max="1768" width="9.125" style="4" customWidth="1"/>
    <col min="1769" max="1769" width="4" style="4" customWidth="1"/>
    <col min="1770" max="1770" width="58.875" style="4" customWidth="1"/>
    <col min="1771" max="1773" width="18.375" style="4" customWidth="1"/>
    <col min="1774" max="1774" width="16.625" style="4" customWidth="1"/>
    <col min="1775" max="1775" width="15.375" style="4" customWidth="1"/>
    <col min="1776" max="1776" width="11.125" style="4" customWidth="1"/>
    <col min="1777" max="1777" width="10.25" style="4" customWidth="1"/>
    <col min="1778" max="1778" width="10.75" style="4" customWidth="1"/>
    <col min="1779" max="1792" width="42.875" style="4"/>
    <col min="1793" max="1793" width="3.875" style="4" customWidth="1"/>
    <col min="1794" max="1794" width="45.625" style="4" customWidth="1"/>
    <col min="1795" max="1796" width="16.625" style="4" customWidth="1"/>
    <col min="1797" max="1797" width="17.25" style="4" customWidth="1"/>
    <col min="1798" max="1798" width="15.375" style="4" bestFit="1" customWidth="1"/>
    <col min="1799" max="1799" width="5.875" style="4" customWidth="1"/>
    <col min="1800" max="2024" width="9.125" style="4" customWidth="1"/>
    <col min="2025" max="2025" width="4" style="4" customWidth="1"/>
    <col min="2026" max="2026" width="58.875" style="4" customWidth="1"/>
    <col min="2027" max="2029" width="18.375" style="4" customWidth="1"/>
    <col min="2030" max="2030" width="16.625" style="4" customWidth="1"/>
    <col min="2031" max="2031" width="15.375" style="4" customWidth="1"/>
    <col min="2032" max="2032" width="11.125" style="4" customWidth="1"/>
    <col min="2033" max="2033" width="10.25" style="4" customWidth="1"/>
    <col min="2034" max="2034" width="10.75" style="4" customWidth="1"/>
    <col min="2035" max="2048" width="42.875" style="4"/>
    <col min="2049" max="2049" width="3.875" style="4" customWidth="1"/>
    <col min="2050" max="2050" width="45.625" style="4" customWidth="1"/>
    <col min="2051" max="2052" width="16.625" style="4" customWidth="1"/>
    <col min="2053" max="2053" width="17.25" style="4" customWidth="1"/>
    <col min="2054" max="2054" width="15.375" style="4" bestFit="1" customWidth="1"/>
    <col min="2055" max="2055" width="5.875" style="4" customWidth="1"/>
    <col min="2056" max="2280" width="9.125" style="4" customWidth="1"/>
    <col min="2281" max="2281" width="4" style="4" customWidth="1"/>
    <col min="2282" max="2282" width="58.875" style="4" customWidth="1"/>
    <col min="2283" max="2285" width="18.375" style="4" customWidth="1"/>
    <col min="2286" max="2286" width="16.625" style="4" customWidth="1"/>
    <col min="2287" max="2287" width="15.375" style="4" customWidth="1"/>
    <col min="2288" max="2288" width="11.125" style="4" customWidth="1"/>
    <col min="2289" max="2289" width="10.25" style="4" customWidth="1"/>
    <col min="2290" max="2290" width="10.75" style="4" customWidth="1"/>
    <col min="2291" max="2304" width="42.875" style="4"/>
    <col min="2305" max="2305" width="3.875" style="4" customWidth="1"/>
    <col min="2306" max="2306" width="45.625" style="4" customWidth="1"/>
    <col min="2307" max="2308" width="16.625" style="4" customWidth="1"/>
    <col min="2309" max="2309" width="17.25" style="4" customWidth="1"/>
    <col min="2310" max="2310" width="15.375" style="4" bestFit="1" customWidth="1"/>
    <col min="2311" max="2311" width="5.875" style="4" customWidth="1"/>
    <col min="2312" max="2536" width="9.125" style="4" customWidth="1"/>
    <col min="2537" max="2537" width="4" style="4" customWidth="1"/>
    <col min="2538" max="2538" width="58.875" style="4" customWidth="1"/>
    <col min="2539" max="2541" width="18.375" style="4" customWidth="1"/>
    <col min="2542" max="2542" width="16.625" style="4" customWidth="1"/>
    <col min="2543" max="2543" width="15.375" style="4" customWidth="1"/>
    <col min="2544" max="2544" width="11.125" style="4" customWidth="1"/>
    <col min="2545" max="2545" width="10.25" style="4" customWidth="1"/>
    <col min="2546" max="2546" width="10.75" style="4" customWidth="1"/>
    <col min="2547" max="2560" width="42.875" style="4"/>
    <col min="2561" max="2561" width="3.875" style="4" customWidth="1"/>
    <col min="2562" max="2562" width="45.625" style="4" customWidth="1"/>
    <col min="2563" max="2564" width="16.625" style="4" customWidth="1"/>
    <col min="2565" max="2565" width="17.25" style="4" customWidth="1"/>
    <col min="2566" max="2566" width="15.375" style="4" bestFit="1" customWidth="1"/>
    <col min="2567" max="2567" width="5.875" style="4" customWidth="1"/>
    <col min="2568" max="2792" width="9.125" style="4" customWidth="1"/>
    <col min="2793" max="2793" width="4" style="4" customWidth="1"/>
    <col min="2794" max="2794" width="58.875" style="4" customWidth="1"/>
    <col min="2795" max="2797" width="18.375" style="4" customWidth="1"/>
    <col min="2798" max="2798" width="16.625" style="4" customWidth="1"/>
    <col min="2799" max="2799" width="15.375" style="4" customWidth="1"/>
    <col min="2800" max="2800" width="11.125" style="4" customWidth="1"/>
    <col min="2801" max="2801" width="10.25" style="4" customWidth="1"/>
    <col min="2802" max="2802" width="10.75" style="4" customWidth="1"/>
    <col min="2803" max="2816" width="42.875" style="4"/>
    <col min="2817" max="2817" width="3.875" style="4" customWidth="1"/>
    <col min="2818" max="2818" width="45.625" style="4" customWidth="1"/>
    <col min="2819" max="2820" width="16.625" style="4" customWidth="1"/>
    <col min="2821" max="2821" width="17.25" style="4" customWidth="1"/>
    <col min="2822" max="2822" width="15.375" style="4" bestFit="1" customWidth="1"/>
    <col min="2823" max="2823" width="5.875" style="4" customWidth="1"/>
    <col min="2824" max="3048" width="9.125" style="4" customWidth="1"/>
    <col min="3049" max="3049" width="4" style="4" customWidth="1"/>
    <col min="3050" max="3050" width="58.875" style="4" customWidth="1"/>
    <col min="3051" max="3053" width="18.375" style="4" customWidth="1"/>
    <col min="3054" max="3054" width="16.625" style="4" customWidth="1"/>
    <col min="3055" max="3055" width="15.375" style="4" customWidth="1"/>
    <col min="3056" max="3056" width="11.125" style="4" customWidth="1"/>
    <col min="3057" max="3057" width="10.25" style="4" customWidth="1"/>
    <col min="3058" max="3058" width="10.75" style="4" customWidth="1"/>
    <col min="3059" max="3072" width="42.875" style="4"/>
    <col min="3073" max="3073" width="3.875" style="4" customWidth="1"/>
    <col min="3074" max="3074" width="45.625" style="4" customWidth="1"/>
    <col min="3075" max="3076" width="16.625" style="4" customWidth="1"/>
    <col min="3077" max="3077" width="17.25" style="4" customWidth="1"/>
    <col min="3078" max="3078" width="15.375" style="4" bestFit="1" customWidth="1"/>
    <col min="3079" max="3079" width="5.875" style="4" customWidth="1"/>
    <col min="3080" max="3304" width="9.125" style="4" customWidth="1"/>
    <col min="3305" max="3305" width="4" style="4" customWidth="1"/>
    <col min="3306" max="3306" width="58.875" style="4" customWidth="1"/>
    <col min="3307" max="3309" width="18.375" style="4" customWidth="1"/>
    <col min="3310" max="3310" width="16.625" style="4" customWidth="1"/>
    <col min="3311" max="3311" width="15.375" style="4" customWidth="1"/>
    <col min="3312" max="3312" width="11.125" style="4" customWidth="1"/>
    <col min="3313" max="3313" width="10.25" style="4" customWidth="1"/>
    <col min="3314" max="3314" width="10.75" style="4" customWidth="1"/>
    <col min="3315" max="3328" width="42.875" style="4"/>
    <col min="3329" max="3329" width="3.875" style="4" customWidth="1"/>
    <col min="3330" max="3330" width="45.625" style="4" customWidth="1"/>
    <col min="3331" max="3332" width="16.625" style="4" customWidth="1"/>
    <col min="3333" max="3333" width="17.25" style="4" customWidth="1"/>
    <col min="3334" max="3334" width="15.375" style="4" bestFit="1" customWidth="1"/>
    <col min="3335" max="3335" width="5.875" style="4" customWidth="1"/>
    <col min="3336" max="3560" width="9.125" style="4" customWidth="1"/>
    <col min="3561" max="3561" width="4" style="4" customWidth="1"/>
    <col min="3562" max="3562" width="58.875" style="4" customWidth="1"/>
    <col min="3563" max="3565" width="18.375" style="4" customWidth="1"/>
    <col min="3566" max="3566" width="16.625" style="4" customWidth="1"/>
    <col min="3567" max="3567" width="15.375" style="4" customWidth="1"/>
    <col min="3568" max="3568" width="11.125" style="4" customWidth="1"/>
    <col min="3569" max="3569" width="10.25" style="4" customWidth="1"/>
    <col min="3570" max="3570" width="10.75" style="4" customWidth="1"/>
    <col min="3571" max="3584" width="42.875" style="4"/>
    <col min="3585" max="3585" width="3.875" style="4" customWidth="1"/>
    <col min="3586" max="3586" width="45.625" style="4" customWidth="1"/>
    <col min="3587" max="3588" width="16.625" style="4" customWidth="1"/>
    <col min="3589" max="3589" width="17.25" style="4" customWidth="1"/>
    <col min="3590" max="3590" width="15.375" style="4" bestFit="1" customWidth="1"/>
    <col min="3591" max="3591" width="5.875" style="4" customWidth="1"/>
    <col min="3592" max="3816" width="9.125" style="4" customWidth="1"/>
    <col min="3817" max="3817" width="4" style="4" customWidth="1"/>
    <col min="3818" max="3818" width="58.875" style="4" customWidth="1"/>
    <col min="3819" max="3821" width="18.375" style="4" customWidth="1"/>
    <col min="3822" max="3822" width="16.625" style="4" customWidth="1"/>
    <col min="3823" max="3823" width="15.375" style="4" customWidth="1"/>
    <col min="3824" max="3824" width="11.125" style="4" customWidth="1"/>
    <col min="3825" max="3825" width="10.25" style="4" customWidth="1"/>
    <col min="3826" max="3826" width="10.75" style="4" customWidth="1"/>
    <col min="3827" max="3840" width="42.875" style="4"/>
    <col min="3841" max="3841" width="3.875" style="4" customWidth="1"/>
    <col min="3842" max="3842" width="45.625" style="4" customWidth="1"/>
    <col min="3843" max="3844" width="16.625" style="4" customWidth="1"/>
    <col min="3845" max="3845" width="17.25" style="4" customWidth="1"/>
    <col min="3846" max="3846" width="15.375" style="4" bestFit="1" customWidth="1"/>
    <col min="3847" max="3847" width="5.875" style="4" customWidth="1"/>
    <col min="3848" max="4072" width="9.125" style="4" customWidth="1"/>
    <col min="4073" max="4073" width="4" style="4" customWidth="1"/>
    <col min="4074" max="4074" width="58.875" style="4" customWidth="1"/>
    <col min="4075" max="4077" width="18.375" style="4" customWidth="1"/>
    <col min="4078" max="4078" width="16.625" style="4" customWidth="1"/>
    <col min="4079" max="4079" width="15.375" style="4" customWidth="1"/>
    <col min="4080" max="4080" width="11.125" style="4" customWidth="1"/>
    <col min="4081" max="4081" width="10.25" style="4" customWidth="1"/>
    <col min="4082" max="4082" width="10.75" style="4" customWidth="1"/>
    <col min="4083" max="4096" width="42.875" style="4"/>
    <col min="4097" max="4097" width="3.875" style="4" customWidth="1"/>
    <col min="4098" max="4098" width="45.625" style="4" customWidth="1"/>
    <col min="4099" max="4100" width="16.625" style="4" customWidth="1"/>
    <col min="4101" max="4101" width="17.25" style="4" customWidth="1"/>
    <col min="4102" max="4102" width="15.375" style="4" bestFit="1" customWidth="1"/>
    <col min="4103" max="4103" width="5.875" style="4" customWidth="1"/>
    <col min="4104" max="4328" width="9.125" style="4" customWidth="1"/>
    <col min="4329" max="4329" width="4" style="4" customWidth="1"/>
    <col min="4330" max="4330" width="58.875" style="4" customWidth="1"/>
    <col min="4331" max="4333" width="18.375" style="4" customWidth="1"/>
    <col min="4334" max="4334" width="16.625" style="4" customWidth="1"/>
    <col min="4335" max="4335" width="15.375" style="4" customWidth="1"/>
    <col min="4336" max="4336" width="11.125" style="4" customWidth="1"/>
    <col min="4337" max="4337" width="10.25" style="4" customWidth="1"/>
    <col min="4338" max="4338" width="10.75" style="4" customWidth="1"/>
    <col min="4339" max="4352" width="42.875" style="4"/>
    <col min="4353" max="4353" width="3.875" style="4" customWidth="1"/>
    <col min="4354" max="4354" width="45.625" style="4" customWidth="1"/>
    <col min="4355" max="4356" width="16.625" style="4" customWidth="1"/>
    <col min="4357" max="4357" width="17.25" style="4" customWidth="1"/>
    <col min="4358" max="4358" width="15.375" style="4" bestFit="1" customWidth="1"/>
    <col min="4359" max="4359" width="5.875" style="4" customWidth="1"/>
    <col min="4360" max="4584" width="9.125" style="4" customWidth="1"/>
    <col min="4585" max="4585" width="4" style="4" customWidth="1"/>
    <col min="4586" max="4586" width="58.875" style="4" customWidth="1"/>
    <col min="4587" max="4589" width="18.375" style="4" customWidth="1"/>
    <col min="4590" max="4590" width="16.625" style="4" customWidth="1"/>
    <col min="4591" max="4591" width="15.375" style="4" customWidth="1"/>
    <col min="4592" max="4592" width="11.125" style="4" customWidth="1"/>
    <col min="4593" max="4593" width="10.25" style="4" customWidth="1"/>
    <col min="4594" max="4594" width="10.75" style="4" customWidth="1"/>
    <col min="4595" max="4608" width="42.875" style="4"/>
    <col min="4609" max="4609" width="3.875" style="4" customWidth="1"/>
    <col min="4610" max="4610" width="45.625" style="4" customWidth="1"/>
    <col min="4611" max="4612" width="16.625" style="4" customWidth="1"/>
    <col min="4613" max="4613" width="17.25" style="4" customWidth="1"/>
    <col min="4614" max="4614" width="15.375" style="4" bestFit="1" customWidth="1"/>
    <col min="4615" max="4615" width="5.875" style="4" customWidth="1"/>
    <col min="4616" max="4840" width="9.125" style="4" customWidth="1"/>
    <col min="4841" max="4841" width="4" style="4" customWidth="1"/>
    <col min="4842" max="4842" width="58.875" style="4" customWidth="1"/>
    <col min="4843" max="4845" width="18.375" style="4" customWidth="1"/>
    <col min="4846" max="4846" width="16.625" style="4" customWidth="1"/>
    <col min="4847" max="4847" width="15.375" style="4" customWidth="1"/>
    <col min="4848" max="4848" width="11.125" style="4" customWidth="1"/>
    <col min="4849" max="4849" width="10.25" style="4" customWidth="1"/>
    <col min="4850" max="4850" width="10.75" style="4" customWidth="1"/>
    <col min="4851" max="4864" width="42.875" style="4"/>
    <col min="4865" max="4865" width="3.875" style="4" customWidth="1"/>
    <col min="4866" max="4866" width="45.625" style="4" customWidth="1"/>
    <col min="4867" max="4868" width="16.625" style="4" customWidth="1"/>
    <col min="4869" max="4869" width="17.25" style="4" customWidth="1"/>
    <col min="4870" max="4870" width="15.375" style="4" bestFit="1" customWidth="1"/>
    <col min="4871" max="4871" width="5.875" style="4" customWidth="1"/>
    <col min="4872" max="5096" width="9.125" style="4" customWidth="1"/>
    <col min="5097" max="5097" width="4" style="4" customWidth="1"/>
    <col min="5098" max="5098" width="58.875" style="4" customWidth="1"/>
    <col min="5099" max="5101" width="18.375" style="4" customWidth="1"/>
    <col min="5102" max="5102" width="16.625" style="4" customWidth="1"/>
    <col min="5103" max="5103" width="15.375" style="4" customWidth="1"/>
    <col min="5104" max="5104" width="11.125" style="4" customWidth="1"/>
    <col min="5105" max="5105" width="10.25" style="4" customWidth="1"/>
    <col min="5106" max="5106" width="10.75" style="4" customWidth="1"/>
    <col min="5107" max="5120" width="42.875" style="4"/>
    <col min="5121" max="5121" width="3.875" style="4" customWidth="1"/>
    <col min="5122" max="5122" width="45.625" style="4" customWidth="1"/>
    <col min="5123" max="5124" width="16.625" style="4" customWidth="1"/>
    <col min="5125" max="5125" width="17.25" style="4" customWidth="1"/>
    <col min="5126" max="5126" width="15.375" style="4" bestFit="1" customWidth="1"/>
    <col min="5127" max="5127" width="5.875" style="4" customWidth="1"/>
    <col min="5128" max="5352" width="9.125" style="4" customWidth="1"/>
    <col min="5353" max="5353" width="4" style="4" customWidth="1"/>
    <col min="5354" max="5354" width="58.875" style="4" customWidth="1"/>
    <col min="5355" max="5357" width="18.375" style="4" customWidth="1"/>
    <col min="5358" max="5358" width="16.625" style="4" customWidth="1"/>
    <col min="5359" max="5359" width="15.375" style="4" customWidth="1"/>
    <col min="5360" max="5360" width="11.125" style="4" customWidth="1"/>
    <col min="5361" max="5361" width="10.25" style="4" customWidth="1"/>
    <col min="5362" max="5362" width="10.75" style="4" customWidth="1"/>
    <col min="5363" max="5376" width="42.875" style="4"/>
    <col min="5377" max="5377" width="3.875" style="4" customWidth="1"/>
    <col min="5378" max="5378" width="45.625" style="4" customWidth="1"/>
    <col min="5379" max="5380" width="16.625" style="4" customWidth="1"/>
    <col min="5381" max="5381" width="17.25" style="4" customWidth="1"/>
    <col min="5382" max="5382" width="15.375" style="4" bestFit="1" customWidth="1"/>
    <col min="5383" max="5383" width="5.875" style="4" customWidth="1"/>
    <col min="5384" max="5608" width="9.125" style="4" customWidth="1"/>
    <col min="5609" max="5609" width="4" style="4" customWidth="1"/>
    <col min="5610" max="5610" width="58.875" style="4" customWidth="1"/>
    <col min="5611" max="5613" width="18.375" style="4" customWidth="1"/>
    <col min="5614" max="5614" width="16.625" style="4" customWidth="1"/>
    <col min="5615" max="5615" width="15.375" style="4" customWidth="1"/>
    <col min="5616" max="5616" width="11.125" style="4" customWidth="1"/>
    <col min="5617" max="5617" width="10.25" style="4" customWidth="1"/>
    <col min="5618" max="5618" width="10.75" style="4" customWidth="1"/>
    <col min="5619" max="5632" width="42.875" style="4"/>
    <col min="5633" max="5633" width="3.875" style="4" customWidth="1"/>
    <col min="5634" max="5634" width="45.625" style="4" customWidth="1"/>
    <col min="5635" max="5636" width="16.625" style="4" customWidth="1"/>
    <col min="5637" max="5637" width="17.25" style="4" customWidth="1"/>
    <col min="5638" max="5638" width="15.375" style="4" bestFit="1" customWidth="1"/>
    <col min="5639" max="5639" width="5.875" style="4" customWidth="1"/>
    <col min="5640" max="5864" width="9.125" style="4" customWidth="1"/>
    <col min="5865" max="5865" width="4" style="4" customWidth="1"/>
    <col min="5866" max="5866" width="58.875" style="4" customWidth="1"/>
    <col min="5867" max="5869" width="18.375" style="4" customWidth="1"/>
    <col min="5870" max="5870" width="16.625" style="4" customWidth="1"/>
    <col min="5871" max="5871" width="15.375" style="4" customWidth="1"/>
    <col min="5872" max="5872" width="11.125" style="4" customWidth="1"/>
    <col min="5873" max="5873" width="10.25" style="4" customWidth="1"/>
    <col min="5874" max="5874" width="10.75" style="4" customWidth="1"/>
    <col min="5875" max="5888" width="42.875" style="4"/>
    <col min="5889" max="5889" width="3.875" style="4" customWidth="1"/>
    <col min="5890" max="5890" width="45.625" style="4" customWidth="1"/>
    <col min="5891" max="5892" width="16.625" style="4" customWidth="1"/>
    <col min="5893" max="5893" width="17.25" style="4" customWidth="1"/>
    <col min="5894" max="5894" width="15.375" style="4" bestFit="1" customWidth="1"/>
    <col min="5895" max="5895" width="5.875" style="4" customWidth="1"/>
    <col min="5896" max="6120" width="9.125" style="4" customWidth="1"/>
    <col min="6121" max="6121" width="4" style="4" customWidth="1"/>
    <col min="6122" max="6122" width="58.875" style="4" customWidth="1"/>
    <col min="6123" max="6125" width="18.375" style="4" customWidth="1"/>
    <col min="6126" max="6126" width="16.625" style="4" customWidth="1"/>
    <col min="6127" max="6127" width="15.375" style="4" customWidth="1"/>
    <col min="6128" max="6128" width="11.125" style="4" customWidth="1"/>
    <col min="6129" max="6129" width="10.25" style="4" customWidth="1"/>
    <col min="6130" max="6130" width="10.75" style="4" customWidth="1"/>
    <col min="6131" max="6144" width="42.875" style="4"/>
    <col min="6145" max="6145" width="3.875" style="4" customWidth="1"/>
    <col min="6146" max="6146" width="45.625" style="4" customWidth="1"/>
    <col min="6147" max="6148" width="16.625" style="4" customWidth="1"/>
    <col min="6149" max="6149" width="17.25" style="4" customWidth="1"/>
    <col min="6150" max="6150" width="15.375" style="4" bestFit="1" customWidth="1"/>
    <col min="6151" max="6151" width="5.875" style="4" customWidth="1"/>
    <col min="6152" max="6376" width="9.125" style="4" customWidth="1"/>
    <col min="6377" max="6377" width="4" style="4" customWidth="1"/>
    <col min="6378" max="6378" width="58.875" style="4" customWidth="1"/>
    <col min="6379" max="6381" width="18.375" style="4" customWidth="1"/>
    <col min="6382" max="6382" width="16.625" style="4" customWidth="1"/>
    <col min="6383" max="6383" width="15.375" style="4" customWidth="1"/>
    <col min="6384" max="6384" width="11.125" style="4" customWidth="1"/>
    <col min="6385" max="6385" width="10.25" style="4" customWidth="1"/>
    <col min="6386" max="6386" width="10.75" style="4" customWidth="1"/>
    <col min="6387" max="6400" width="42.875" style="4"/>
    <col min="6401" max="6401" width="3.875" style="4" customWidth="1"/>
    <col min="6402" max="6402" width="45.625" style="4" customWidth="1"/>
    <col min="6403" max="6404" width="16.625" style="4" customWidth="1"/>
    <col min="6405" max="6405" width="17.25" style="4" customWidth="1"/>
    <col min="6406" max="6406" width="15.375" style="4" bestFit="1" customWidth="1"/>
    <col min="6407" max="6407" width="5.875" style="4" customWidth="1"/>
    <col min="6408" max="6632" width="9.125" style="4" customWidth="1"/>
    <col min="6633" max="6633" width="4" style="4" customWidth="1"/>
    <col min="6634" max="6634" width="58.875" style="4" customWidth="1"/>
    <col min="6635" max="6637" width="18.375" style="4" customWidth="1"/>
    <col min="6638" max="6638" width="16.625" style="4" customWidth="1"/>
    <col min="6639" max="6639" width="15.375" style="4" customWidth="1"/>
    <col min="6640" max="6640" width="11.125" style="4" customWidth="1"/>
    <col min="6641" max="6641" width="10.25" style="4" customWidth="1"/>
    <col min="6642" max="6642" width="10.75" style="4" customWidth="1"/>
    <col min="6643" max="6656" width="42.875" style="4"/>
    <col min="6657" max="6657" width="3.875" style="4" customWidth="1"/>
    <col min="6658" max="6658" width="45.625" style="4" customWidth="1"/>
    <col min="6659" max="6660" width="16.625" style="4" customWidth="1"/>
    <col min="6661" max="6661" width="17.25" style="4" customWidth="1"/>
    <col min="6662" max="6662" width="15.375" style="4" bestFit="1" customWidth="1"/>
    <col min="6663" max="6663" width="5.875" style="4" customWidth="1"/>
    <col min="6664" max="6888" width="9.125" style="4" customWidth="1"/>
    <col min="6889" max="6889" width="4" style="4" customWidth="1"/>
    <col min="6890" max="6890" width="58.875" style="4" customWidth="1"/>
    <col min="6891" max="6893" width="18.375" style="4" customWidth="1"/>
    <col min="6894" max="6894" width="16.625" style="4" customWidth="1"/>
    <col min="6895" max="6895" width="15.375" style="4" customWidth="1"/>
    <col min="6896" max="6896" width="11.125" style="4" customWidth="1"/>
    <col min="6897" max="6897" width="10.25" style="4" customWidth="1"/>
    <col min="6898" max="6898" width="10.75" style="4" customWidth="1"/>
    <col min="6899" max="6912" width="42.875" style="4"/>
    <col min="6913" max="6913" width="3.875" style="4" customWidth="1"/>
    <col min="6914" max="6914" width="45.625" style="4" customWidth="1"/>
    <col min="6915" max="6916" width="16.625" style="4" customWidth="1"/>
    <col min="6917" max="6917" width="17.25" style="4" customWidth="1"/>
    <col min="6918" max="6918" width="15.375" style="4" bestFit="1" customWidth="1"/>
    <col min="6919" max="6919" width="5.875" style="4" customWidth="1"/>
    <col min="6920" max="7144" width="9.125" style="4" customWidth="1"/>
    <col min="7145" max="7145" width="4" style="4" customWidth="1"/>
    <col min="7146" max="7146" width="58.875" style="4" customWidth="1"/>
    <col min="7147" max="7149" width="18.375" style="4" customWidth="1"/>
    <col min="7150" max="7150" width="16.625" style="4" customWidth="1"/>
    <col min="7151" max="7151" width="15.375" style="4" customWidth="1"/>
    <col min="7152" max="7152" width="11.125" style="4" customWidth="1"/>
    <col min="7153" max="7153" width="10.25" style="4" customWidth="1"/>
    <col min="7154" max="7154" width="10.75" style="4" customWidth="1"/>
    <col min="7155" max="7168" width="42.875" style="4"/>
    <col min="7169" max="7169" width="3.875" style="4" customWidth="1"/>
    <col min="7170" max="7170" width="45.625" style="4" customWidth="1"/>
    <col min="7171" max="7172" width="16.625" style="4" customWidth="1"/>
    <col min="7173" max="7173" width="17.25" style="4" customWidth="1"/>
    <col min="7174" max="7174" width="15.375" style="4" bestFit="1" customWidth="1"/>
    <col min="7175" max="7175" width="5.875" style="4" customWidth="1"/>
    <col min="7176" max="7400" width="9.125" style="4" customWidth="1"/>
    <col min="7401" max="7401" width="4" style="4" customWidth="1"/>
    <col min="7402" max="7402" width="58.875" style="4" customWidth="1"/>
    <col min="7403" max="7405" width="18.375" style="4" customWidth="1"/>
    <col min="7406" max="7406" width="16.625" style="4" customWidth="1"/>
    <col min="7407" max="7407" width="15.375" style="4" customWidth="1"/>
    <col min="7408" max="7408" width="11.125" style="4" customWidth="1"/>
    <col min="7409" max="7409" width="10.25" style="4" customWidth="1"/>
    <col min="7410" max="7410" width="10.75" style="4" customWidth="1"/>
    <col min="7411" max="7424" width="42.875" style="4"/>
    <col min="7425" max="7425" width="3.875" style="4" customWidth="1"/>
    <col min="7426" max="7426" width="45.625" style="4" customWidth="1"/>
    <col min="7427" max="7428" width="16.625" style="4" customWidth="1"/>
    <col min="7429" max="7429" width="17.25" style="4" customWidth="1"/>
    <col min="7430" max="7430" width="15.375" style="4" bestFit="1" customWidth="1"/>
    <col min="7431" max="7431" width="5.875" style="4" customWidth="1"/>
    <col min="7432" max="7656" width="9.125" style="4" customWidth="1"/>
    <col min="7657" max="7657" width="4" style="4" customWidth="1"/>
    <col min="7658" max="7658" width="58.875" style="4" customWidth="1"/>
    <col min="7659" max="7661" width="18.375" style="4" customWidth="1"/>
    <col min="7662" max="7662" width="16.625" style="4" customWidth="1"/>
    <col min="7663" max="7663" width="15.375" style="4" customWidth="1"/>
    <col min="7664" max="7664" width="11.125" style="4" customWidth="1"/>
    <col min="7665" max="7665" width="10.25" style="4" customWidth="1"/>
    <col min="7666" max="7666" width="10.75" style="4" customWidth="1"/>
    <col min="7667" max="7680" width="42.875" style="4"/>
    <col min="7681" max="7681" width="3.875" style="4" customWidth="1"/>
    <col min="7682" max="7682" width="45.625" style="4" customWidth="1"/>
    <col min="7683" max="7684" width="16.625" style="4" customWidth="1"/>
    <col min="7685" max="7685" width="17.25" style="4" customWidth="1"/>
    <col min="7686" max="7686" width="15.375" style="4" bestFit="1" customWidth="1"/>
    <col min="7687" max="7687" width="5.875" style="4" customWidth="1"/>
    <col min="7688" max="7912" width="9.125" style="4" customWidth="1"/>
    <col min="7913" max="7913" width="4" style="4" customWidth="1"/>
    <col min="7914" max="7914" width="58.875" style="4" customWidth="1"/>
    <col min="7915" max="7917" width="18.375" style="4" customWidth="1"/>
    <col min="7918" max="7918" width="16.625" style="4" customWidth="1"/>
    <col min="7919" max="7919" width="15.375" style="4" customWidth="1"/>
    <col min="7920" max="7920" width="11.125" style="4" customWidth="1"/>
    <col min="7921" max="7921" width="10.25" style="4" customWidth="1"/>
    <col min="7922" max="7922" width="10.75" style="4" customWidth="1"/>
    <col min="7923" max="7936" width="42.875" style="4"/>
    <col min="7937" max="7937" width="3.875" style="4" customWidth="1"/>
    <col min="7938" max="7938" width="45.625" style="4" customWidth="1"/>
    <col min="7939" max="7940" width="16.625" style="4" customWidth="1"/>
    <col min="7941" max="7941" width="17.25" style="4" customWidth="1"/>
    <col min="7942" max="7942" width="15.375" style="4" bestFit="1" customWidth="1"/>
    <col min="7943" max="7943" width="5.875" style="4" customWidth="1"/>
    <col min="7944" max="8168" width="9.125" style="4" customWidth="1"/>
    <col min="8169" max="8169" width="4" style="4" customWidth="1"/>
    <col min="8170" max="8170" width="58.875" style="4" customWidth="1"/>
    <col min="8171" max="8173" width="18.375" style="4" customWidth="1"/>
    <col min="8174" max="8174" width="16.625" style="4" customWidth="1"/>
    <col min="8175" max="8175" width="15.375" style="4" customWidth="1"/>
    <col min="8176" max="8176" width="11.125" style="4" customWidth="1"/>
    <col min="8177" max="8177" width="10.25" style="4" customWidth="1"/>
    <col min="8178" max="8178" width="10.75" style="4" customWidth="1"/>
    <col min="8179" max="8192" width="42.875" style="4"/>
    <col min="8193" max="8193" width="3.875" style="4" customWidth="1"/>
    <col min="8194" max="8194" width="45.625" style="4" customWidth="1"/>
    <col min="8195" max="8196" width="16.625" style="4" customWidth="1"/>
    <col min="8197" max="8197" width="17.25" style="4" customWidth="1"/>
    <col min="8198" max="8198" width="15.375" style="4" bestFit="1" customWidth="1"/>
    <col min="8199" max="8199" width="5.875" style="4" customWidth="1"/>
    <col min="8200" max="8424" width="9.125" style="4" customWidth="1"/>
    <col min="8425" max="8425" width="4" style="4" customWidth="1"/>
    <col min="8426" max="8426" width="58.875" style="4" customWidth="1"/>
    <col min="8427" max="8429" width="18.375" style="4" customWidth="1"/>
    <col min="8430" max="8430" width="16.625" style="4" customWidth="1"/>
    <col min="8431" max="8431" width="15.375" style="4" customWidth="1"/>
    <col min="8432" max="8432" width="11.125" style="4" customWidth="1"/>
    <col min="8433" max="8433" width="10.25" style="4" customWidth="1"/>
    <col min="8434" max="8434" width="10.75" style="4" customWidth="1"/>
    <col min="8435" max="8448" width="42.875" style="4"/>
    <col min="8449" max="8449" width="3.875" style="4" customWidth="1"/>
    <col min="8450" max="8450" width="45.625" style="4" customWidth="1"/>
    <col min="8451" max="8452" width="16.625" style="4" customWidth="1"/>
    <col min="8453" max="8453" width="17.25" style="4" customWidth="1"/>
    <col min="8454" max="8454" width="15.375" style="4" bestFit="1" customWidth="1"/>
    <col min="8455" max="8455" width="5.875" style="4" customWidth="1"/>
    <col min="8456" max="8680" width="9.125" style="4" customWidth="1"/>
    <col min="8681" max="8681" width="4" style="4" customWidth="1"/>
    <col min="8682" max="8682" width="58.875" style="4" customWidth="1"/>
    <col min="8683" max="8685" width="18.375" style="4" customWidth="1"/>
    <col min="8686" max="8686" width="16.625" style="4" customWidth="1"/>
    <col min="8687" max="8687" width="15.375" style="4" customWidth="1"/>
    <col min="8688" max="8688" width="11.125" style="4" customWidth="1"/>
    <col min="8689" max="8689" width="10.25" style="4" customWidth="1"/>
    <col min="8690" max="8690" width="10.75" style="4" customWidth="1"/>
    <col min="8691" max="8704" width="42.875" style="4"/>
    <col min="8705" max="8705" width="3.875" style="4" customWidth="1"/>
    <col min="8706" max="8706" width="45.625" style="4" customWidth="1"/>
    <col min="8707" max="8708" width="16.625" style="4" customWidth="1"/>
    <col min="8709" max="8709" width="17.25" style="4" customWidth="1"/>
    <col min="8710" max="8710" width="15.375" style="4" bestFit="1" customWidth="1"/>
    <col min="8711" max="8711" width="5.875" style="4" customWidth="1"/>
    <col min="8712" max="8936" width="9.125" style="4" customWidth="1"/>
    <col min="8937" max="8937" width="4" style="4" customWidth="1"/>
    <col min="8938" max="8938" width="58.875" style="4" customWidth="1"/>
    <col min="8939" max="8941" width="18.375" style="4" customWidth="1"/>
    <col min="8942" max="8942" width="16.625" style="4" customWidth="1"/>
    <col min="8943" max="8943" width="15.375" style="4" customWidth="1"/>
    <col min="8944" max="8944" width="11.125" style="4" customWidth="1"/>
    <col min="8945" max="8945" width="10.25" style="4" customWidth="1"/>
    <col min="8946" max="8946" width="10.75" style="4" customWidth="1"/>
    <col min="8947" max="8960" width="42.875" style="4"/>
    <col min="8961" max="8961" width="3.875" style="4" customWidth="1"/>
    <col min="8962" max="8962" width="45.625" style="4" customWidth="1"/>
    <col min="8963" max="8964" width="16.625" style="4" customWidth="1"/>
    <col min="8965" max="8965" width="17.25" style="4" customWidth="1"/>
    <col min="8966" max="8966" width="15.375" style="4" bestFit="1" customWidth="1"/>
    <col min="8967" max="8967" width="5.875" style="4" customWidth="1"/>
    <col min="8968" max="9192" width="9.125" style="4" customWidth="1"/>
    <col min="9193" max="9193" width="4" style="4" customWidth="1"/>
    <col min="9194" max="9194" width="58.875" style="4" customWidth="1"/>
    <col min="9195" max="9197" width="18.375" style="4" customWidth="1"/>
    <col min="9198" max="9198" width="16.625" style="4" customWidth="1"/>
    <col min="9199" max="9199" width="15.375" style="4" customWidth="1"/>
    <col min="9200" max="9200" width="11.125" style="4" customWidth="1"/>
    <col min="9201" max="9201" width="10.25" style="4" customWidth="1"/>
    <col min="9202" max="9202" width="10.75" style="4" customWidth="1"/>
    <col min="9203" max="9216" width="42.875" style="4"/>
    <col min="9217" max="9217" width="3.875" style="4" customWidth="1"/>
    <col min="9218" max="9218" width="45.625" style="4" customWidth="1"/>
    <col min="9219" max="9220" width="16.625" style="4" customWidth="1"/>
    <col min="9221" max="9221" width="17.25" style="4" customWidth="1"/>
    <col min="9222" max="9222" width="15.375" style="4" bestFit="1" customWidth="1"/>
    <col min="9223" max="9223" width="5.875" style="4" customWidth="1"/>
    <col min="9224" max="9448" width="9.125" style="4" customWidth="1"/>
    <col min="9449" max="9449" width="4" style="4" customWidth="1"/>
    <col min="9450" max="9450" width="58.875" style="4" customWidth="1"/>
    <col min="9451" max="9453" width="18.375" style="4" customWidth="1"/>
    <col min="9454" max="9454" width="16.625" style="4" customWidth="1"/>
    <col min="9455" max="9455" width="15.375" style="4" customWidth="1"/>
    <col min="9456" max="9456" width="11.125" style="4" customWidth="1"/>
    <col min="9457" max="9457" width="10.25" style="4" customWidth="1"/>
    <col min="9458" max="9458" width="10.75" style="4" customWidth="1"/>
    <col min="9459" max="9472" width="42.875" style="4"/>
    <col min="9473" max="9473" width="3.875" style="4" customWidth="1"/>
    <col min="9474" max="9474" width="45.625" style="4" customWidth="1"/>
    <col min="9475" max="9476" width="16.625" style="4" customWidth="1"/>
    <col min="9477" max="9477" width="17.25" style="4" customWidth="1"/>
    <col min="9478" max="9478" width="15.375" style="4" bestFit="1" customWidth="1"/>
    <col min="9479" max="9479" width="5.875" style="4" customWidth="1"/>
    <col min="9480" max="9704" width="9.125" style="4" customWidth="1"/>
    <col min="9705" max="9705" width="4" style="4" customWidth="1"/>
    <col min="9706" max="9706" width="58.875" style="4" customWidth="1"/>
    <col min="9707" max="9709" width="18.375" style="4" customWidth="1"/>
    <col min="9710" max="9710" width="16.625" style="4" customWidth="1"/>
    <col min="9711" max="9711" width="15.375" style="4" customWidth="1"/>
    <col min="9712" max="9712" width="11.125" style="4" customWidth="1"/>
    <col min="9713" max="9713" width="10.25" style="4" customWidth="1"/>
    <col min="9714" max="9714" width="10.75" style="4" customWidth="1"/>
    <col min="9715" max="9728" width="42.875" style="4"/>
    <col min="9729" max="9729" width="3.875" style="4" customWidth="1"/>
    <col min="9730" max="9730" width="45.625" style="4" customWidth="1"/>
    <col min="9731" max="9732" width="16.625" style="4" customWidth="1"/>
    <col min="9733" max="9733" width="17.25" style="4" customWidth="1"/>
    <col min="9734" max="9734" width="15.375" style="4" bestFit="1" customWidth="1"/>
    <col min="9735" max="9735" width="5.875" style="4" customWidth="1"/>
    <col min="9736" max="9960" width="9.125" style="4" customWidth="1"/>
    <col min="9961" max="9961" width="4" style="4" customWidth="1"/>
    <col min="9962" max="9962" width="58.875" style="4" customWidth="1"/>
    <col min="9963" max="9965" width="18.375" style="4" customWidth="1"/>
    <col min="9966" max="9966" width="16.625" style="4" customWidth="1"/>
    <col min="9967" max="9967" width="15.375" style="4" customWidth="1"/>
    <col min="9968" max="9968" width="11.125" style="4" customWidth="1"/>
    <col min="9969" max="9969" width="10.25" style="4" customWidth="1"/>
    <col min="9970" max="9970" width="10.75" style="4" customWidth="1"/>
    <col min="9971" max="9984" width="42.875" style="4"/>
    <col min="9985" max="9985" width="3.875" style="4" customWidth="1"/>
    <col min="9986" max="9986" width="45.625" style="4" customWidth="1"/>
    <col min="9987" max="9988" width="16.625" style="4" customWidth="1"/>
    <col min="9989" max="9989" width="17.25" style="4" customWidth="1"/>
    <col min="9990" max="9990" width="15.375" style="4" bestFit="1" customWidth="1"/>
    <col min="9991" max="9991" width="5.875" style="4" customWidth="1"/>
    <col min="9992" max="10216" width="9.125" style="4" customWidth="1"/>
    <col min="10217" max="10217" width="4" style="4" customWidth="1"/>
    <col min="10218" max="10218" width="58.875" style="4" customWidth="1"/>
    <col min="10219" max="10221" width="18.375" style="4" customWidth="1"/>
    <col min="10222" max="10222" width="16.625" style="4" customWidth="1"/>
    <col min="10223" max="10223" width="15.375" style="4" customWidth="1"/>
    <col min="10224" max="10224" width="11.125" style="4" customWidth="1"/>
    <col min="10225" max="10225" width="10.25" style="4" customWidth="1"/>
    <col min="10226" max="10226" width="10.75" style="4" customWidth="1"/>
    <col min="10227" max="10240" width="42.875" style="4"/>
    <col min="10241" max="10241" width="3.875" style="4" customWidth="1"/>
    <col min="10242" max="10242" width="45.625" style="4" customWidth="1"/>
    <col min="10243" max="10244" width="16.625" style="4" customWidth="1"/>
    <col min="10245" max="10245" width="17.25" style="4" customWidth="1"/>
    <col min="10246" max="10246" width="15.375" style="4" bestFit="1" customWidth="1"/>
    <col min="10247" max="10247" width="5.875" style="4" customWidth="1"/>
    <col min="10248" max="10472" width="9.125" style="4" customWidth="1"/>
    <col min="10473" max="10473" width="4" style="4" customWidth="1"/>
    <col min="10474" max="10474" width="58.875" style="4" customWidth="1"/>
    <col min="10475" max="10477" width="18.375" style="4" customWidth="1"/>
    <col min="10478" max="10478" width="16.625" style="4" customWidth="1"/>
    <col min="10479" max="10479" width="15.375" style="4" customWidth="1"/>
    <col min="10480" max="10480" width="11.125" style="4" customWidth="1"/>
    <col min="10481" max="10481" width="10.25" style="4" customWidth="1"/>
    <col min="10482" max="10482" width="10.75" style="4" customWidth="1"/>
    <col min="10483" max="10496" width="42.875" style="4"/>
    <col min="10497" max="10497" width="3.875" style="4" customWidth="1"/>
    <col min="10498" max="10498" width="45.625" style="4" customWidth="1"/>
    <col min="10499" max="10500" width="16.625" style="4" customWidth="1"/>
    <col min="10501" max="10501" width="17.25" style="4" customWidth="1"/>
    <col min="10502" max="10502" width="15.375" style="4" bestFit="1" customWidth="1"/>
    <col min="10503" max="10503" width="5.875" style="4" customWidth="1"/>
    <col min="10504" max="10728" width="9.125" style="4" customWidth="1"/>
    <col min="10729" max="10729" width="4" style="4" customWidth="1"/>
    <col min="10730" max="10730" width="58.875" style="4" customWidth="1"/>
    <col min="10731" max="10733" width="18.375" style="4" customWidth="1"/>
    <col min="10734" max="10734" width="16.625" style="4" customWidth="1"/>
    <col min="10735" max="10735" width="15.375" style="4" customWidth="1"/>
    <col min="10736" max="10736" width="11.125" style="4" customWidth="1"/>
    <col min="10737" max="10737" width="10.25" style="4" customWidth="1"/>
    <col min="10738" max="10738" width="10.75" style="4" customWidth="1"/>
    <col min="10739" max="10752" width="42.875" style="4"/>
    <col min="10753" max="10753" width="3.875" style="4" customWidth="1"/>
    <col min="10754" max="10754" width="45.625" style="4" customWidth="1"/>
    <col min="10755" max="10756" width="16.625" style="4" customWidth="1"/>
    <col min="10757" max="10757" width="17.25" style="4" customWidth="1"/>
    <col min="10758" max="10758" width="15.375" style="4" bestFit="1" customWidth="1"/>
    <col min="10759" max="10759" width="5.875" style="4" customWidth="1"/>
    <col min="10760" max="10984" width="9.125" style="4" customWidth="1"/>
    <col min="10985" max="10985" width="4" style="4" customWidth="1"/>
    <col min="10986" max="10986" width="58.875" style="4" customWidth="1"/>
    <col min="10987" max="10989" width="18.375" style="4" customWidth="1"/>
    <col min="10990" max="10990" width="16.625" style="4" customWidth="1"/>
    <col min="10991" max="10991" width="15.375" style="4" customWidth="1"/>
    <col min="10992" max="10992" width="11.125" style="4" customWidth="1"/>
    <col min="10993" max="10993" width="10.25" style="4" customWidth="1"/>
    <col min="10994" max="10994" width="10.75" style="4" customWidth="1"/>
    <col min="10995" max="11008" width="42.875" style="4"/>
    <col min="11009" max="11009" width="3.875" style="4" customWidth="1"/>
    <col min="11010" max="11010" width="45.625" style="4" customWidth="1"/>
    <col min="11011" max="11012" width="16.625" style="4" customWidth="1"/>
    <col min="11013" max="11013" width="17.25" style="4" customWidth="1"/>
    <col min="11014" max="11014" width="15.375" style="4" bestFit="1" customWidth="1"/>
    <col min="11015" max="11015" width="5.875" style="4" customWidth="1"/>
    <col min="11016" max="11240" width="9.125" style="4" customWidth="1"/>
    <col min="11241" max="11241" width="4" style="4" customWidth="1"/>
    <col min="11242" max="11242" width="58.875" style="4" customWidth="1"/>
    <col min="11243" max="11245" width="18.375" style="4" customWidth="1"/>
    <col min="11246" max="11246" width="16.625" style="4" customWidth="1"/>
    <col min="11247" max="11247" width="15.375" style="4" customWidth="1"/>
    <col min="11248" max="11248" width="11.125" style="4" customWidth="1"/>
    <col min="11249" max="11249" width="10.25" style="4" customWidth="1"/>
    <col min="11250" max="11250" width="10.75" style="4" customWidth="1"/>
    <col min="11251" max="11264" width="42.875" style="4"/>
    <col min="11265" max="11265" width="3.875" style="4" customWidth="1"/>
    <col min="11266" max="11266" width="45.625" style="4" customWidth="1"/>
    <col min="11267" max="11268" width="16.625" style="4" customWidth="1"/>
    <col min="11269" max="11269" width="17.25" style="4" customWidth="1"/>
    <col min="11270" max="11270" width="15.375" style="4" bestFit="1" customWidth="1"/>
    <col min="11271" max="11271" width="5.875" style="4" customWidth="1"/>
    <col min="11272" max="11496" width="9.125" style="4" customWidth="1"/>
    <col min="11497" max="11497" width="4" style="4" customWidth="1"/>
    <col min="11498" max="11498" width="58.875" style="4" customWidth="1"/>
    <col min="11499" max="11501" width="18.375" style="4" customWidth="1"/>
    <col min="11502" max="11502" width="16.625" style="4" customWidth="1"/>
    <col min="11503" max="11503" width="15.375" style="4" customWidth="1"/>
    <col min="11504" max="11504" width="11.125" style="4" customWidth="1"/>
    <col min="11505" max="11505" width="10.25" style="4" customWidth="1"/>
    <col min="11506" max="11506" width="10.75" style="4" customWidth="1"/>
    <col min="11507" max="11520" width="42.875" style="4"/>
    <col min="11521" max="11521" width="3.875" style="4" customWidth="1"/>
    <col min="11522" max="11522" width="45.625" style="4" customWidth="1"/>
    <col min="11523" max="11524" width="16.625" style="4" customWidth="1"/>
    <col min="11525" max="11525" width="17.25" style="4" customWidth="1"/>
    <col min="11526" max="11526" width="15.375" style="4" bestFit="1" customWidth="1"/>
    <col min="11527" max="11527" width="5.875" style="4" customWidth="1"/>
    <col min="11528" max="11752" width="9.125" style="4" customWidth="1"/>
    <col min="11753" max="11753" width="4" style="4" customWidth="1"/>
    <col min="11754" max="11754" width="58.875" style="4" customWidth="1"/>
    <col min="11755" max="11757" width="18.375" style="4" customWidth="1"/>
    <col min="11758" max="11758" width="16.625" style="4" customWidth="1"/>
    <col min="11759" max="11759" width="15.375" style="4" customWidth="1"/>
    <col min="11760" max="11760" width="11.125" style="4" customWidth="1"/>
    <col min="11761" max="11761" width="10.25" style="4" customWidth="1"/>
    <col min="11762" max="11762" width="10.75" style="4" customWidth="1"/>
    <col min="11763" max="11776" width="42.875" style="4"/>
    <col min="11777" max="11777" width="3.875" style="4" customWidth="1"/>
    <col min="11778" max="11778" width="45.625" style="4" customWidth="1"/>
    <col min="11779" max="11780" width="16.625" style="4" customWidth="1"/>
    <col min="11781" max="11781" width="17.25" style="4" customWidth="1"/>
    <col min="11782" max="11782" width="15.375" style="4" bestFit="1" customWidth="1"/>
    <col min="11783" max="11783" width="5.875" style="4" customWidth="1"/>
    <col min="11784" max="12008" width="9.125" style="4" customWidth="1"/>
    <col min="12009" max="12009" width="4" style="4" customWidth="1"/>
    <col min="12010" max="12010" width="58.875" style="4" customWidth="1"/>
    <col min="12011" max="12013" width="18.375" style="4" customWidth="1"/>
    <col min="12014" max="12014" width="16.625" style="4" customWidth="1"/>
    <col min="12015" max="12015" width="15.375" style="4" customWidth="1"/>
    <col min="12016" max="12016" width="11.125" style="4" customWidth="1"/>
    <col min="12017" max="12017" width="10.25" style="4" customWidth="1"/>
    <col min="12018" max="12018" width="10.75" style="4" customWidth="1"/>
    <col min="12019" max="12032" width="42.875" style="4"/>
    <col min="12033" max="12033" width="3.875" style="4" customWidth="1"/>
    <col min="12034" max="12034" width="45.625" style="4" customWidth="1"/>
    <col min="12035" max="12036" width="16.625" style="4" customWidth="1"/>
    <col min="12037" max="12037" width="17.25" style="4" customWidth="1"/>
    <col min="12038" max="12038" width="15.375" style="4" bestFit="1" customWidth="1"/>
    <col min="12039" max="12039" width="5.875" style="4" customWidth="1"/>
    <col min="12040" max="12264" width="9.125" style="4" customWidth="1"/>
    <col min="12265" max="12265" width="4" style="4" customWidth="1"/>
    <col min="12266" max="12266" width="58.875" style="4" customWidth="1"/>
    <col min="12267" max="12269" width="18.375" style="4" customWidth="1"/>
    <col min="12270" max="12270" width="16.625" style="4" customWidth="1"/>
    <col min="12271" max="12271" width="15.375" style="4" customWidth="1"/>
    <col min="12272" max="12272" width="11.125" style="4" customWidth="1"/>
    <col min="12273" max="12273" width="10.25" style="4" customWidth="1"/>
    <col min="12274" max="12274" width="10.75" style="4" customWidth="1"/>
    <col min="12275" max="12288" width="42.875" style="4"/>
    <col min="12289" max="12289" width="3.875" style="4" customWidth="1"/>
    <col min="12290" max="12290" width="45.625" style="4" customWidth="1"/>
    <col min="12291" max="12292" width="16.625" style="4" customWidth="1"/>
    <col min="12293" max="12293" width="17.25" style="4" customWidth="1"/>
    <col min="12294" max="12294" width="15.375" style="4" bestFit="1" customWidth="1"/>
    <col min="12295" max="12295" width="5.875" style="4" customWidth="1"/>
    <col min="12296" max="12520" width="9.125" style="4" customWidth="1"/>
    <col min="12521" max="12521" width="4" style="4" customWidth="1"/>
    <col min="12522" max="12522" width="58.875" style="4" customWidth="1"/>
    <col min="12523" max="12525" width="18.375" style="4" customWidth="1"/>
    <col min="12526" max="12526" width="16.625" style="4" customWidth="1"/>
    <col min="12527" max="12527" width="15.375" style="4" customWidth="1"/>
    <col min="12528" max="12528" width="11.125" style="4" customWidth="1"/>
    <col min="12529" max="12529" width="10.25" style="4" customWidth="1"/>
    <col min="12530" max="12530" width="10.75" style="4" customWidth="1"/>
    <col min="12531" max="12544" width="42.875" style="4"/>
    <col min="12545" max="12545" width="3.875" style="4" customWidth="1"/>
    <col min="12546" max="12546" width="45.625" style="4" customWidth="1"/>
    <col min="12547" max="12548" width="16.625" style="4" customWidth="1"/>
    <col min="12549" max="12549" width="17.25" style="4" customWidth="1"/>
    <col min="12550" max="12550" width="15.375" style="4" bestFit="1" customWidth="1"/>
    <col min="12551" max="12551" width="5.875" style="4" customWidth="1"/>
    <col min="12552" max="12776" width="9.125" style="4" customWidth="1"/>
    <col min="12777" max="12777" width="4" style="4" customWidth="1"/>
    <col min="12778" max="12778" width="58.875" style="4" customWidth="1"/>
    <col min="12779" max="12781" width="18.375" style="4" customWidth="1"/>
    <col min="12782" max="12782" width="16.625" style="4" customWidth="1"/>
    <col min="12783" max="12783" width="15.375" style="4" customWidth="1"/>
    <col min="12784" max="12784" width="11.125" style="4" customWidth="1"/>
    <col min="12785" max="12785" width="10.25" style="4" customWidth="1"/>
    <col min="12786" max="12786" width="10.75" style="4" customWidth="1"/>
    <col min="12787" max="12800" width="42.875" style="4"/>
    <col min="12801" max="12801" width="3.875" style="4" customWidth="1"/>
    <col min="12802" max="12802" width="45.625" style="4" customWidth="1"/>
    <col min="12803" max="12804" width="16.625" style="4" customWidth="1"/>
    <col min="12805" max="12805" width="17.25" style="4" customWidth="1"/>
    <col min="12806" max="12806" width="15.375" style="4" bestFit="1" customWidth="1"/>
    <col min="12807" max="12807" width="5.875" style="4" customWidth="1"/>
    <col min="12808" max="13032" width="9.125" style="4" customWidth="1"/>
    <col min="13033" max="13033" width="4" style="4" customWidth="1"/>
    <col min="13034" max="13034" width="58.875" style="4" customWidth="1"/>
    <col min="13035" max="13037" width="18.375" style="4" customWidth="1"/>
    <col min="13038" max="13038" width="16.625" style="4" customWidth="1"/>
    <col min="13039" max="13039" width="15.375" style="4" customWidth="1"/>
    <col min="13040" max="13040" width="11.125" style="4" customWidth="1"/>
    <col min="13041" max="13041" width="10.25" style="4" customWidth="1"/>
    <col min="13042" max="13042" width="10.75" style="4" customWidth="1"/>
    <col min="13043" max="13056" width="42.875" style="4"/>
    <col min="13057" max="13057" width="3.875" style="4" customWidth="1"/>
    <col min="13058" max="13058" width="45.625" style="4" customWidth="1"/>
    <col min="13059" max="13060" width="16.625" style="4" customWidth="1"/>
    <col min="13061" max="13061" width="17.25" style="4" customWidth="1"/>
    <col min="13062" max="13062" width="15.375" style="4" bestFit="1" customWidth="1"/>
    <col min="13063" max="13063" width="5.875" style="4" customWidth="1"/>
    <col min="13064" max="13288" width="9.125" style="4" customWidth="1"/>
    <col min="13289" max="13289" width="4" style="4" customWidth="1"/>
    <col min="13290" max="13290" width="58.875" style="4" customWidth="1"/>
    <col min="13291" max="13293" width="18.375" style="4" customWidth="1"/>
    <col min="13294" max="13294" width="16.625" style="4" customWidth="1"/>
    <col min="13295" max="13295" width="15.375" style="4" customWidth="1"/>
    <col min="13296" max="13296" width="11.125" style="4" customWidth="1"/>
    <col min="13297" max="13297" width="10.25" style="4" customWidth="1"/>
    <col min="13298" max="13298" width="10.75" style="4" customWidth="1"/>
    <col min="13299" max="13312" width="42.875" style="4"/>
    <col min="13313" max="13313" width="3.875" style="4" customWidth="1"/>
    <col min="13314" max="13314" width="45.625" style="4" customWidth="1"/>
    <col min="13315" max="13316" width="16.625" style="4" customWidth="1"/>
    <col min="13317" max="13317" width="17.25" style="4" customWidth="1"/>
    <col min="13318" max="13318" width="15.375" style="4" bestFit="1" customWidth="1"/>
    <col min="13319" max="13319" width="5.875" style="4" customWidth="1"/>
    <col min="13320" max="13544" width="9.125" style="4" customWidth="1"/>
    <col min="13545" max="13545" width="4" style="4" customWidth="1"/>
    <col min="13546" max="13546" width="58.875" style="4" customWidth="1"/>
    <col min="13547" max="13549" width="18.375" style="4" customWidth="1"/>
    <col min="13550" max="13550" width="16.625" style="4" customWidth="1"/>
    <col min="13551" max="13551" width="15.375" style="4" customWidth="1"/>
    <col min="13552" max="13552" width="11.125" style="4" customWidth="1"/>
    <col min="13553" max="13553" width="10.25" style="4" customWidth="1"/>
    <col min="13554" max="13554" width="10.75" style="4" customWidth="1"/>
    <col min="13555" max="13568" width="42.875" style="4"/>
    <col min="13569" max="13569" width="3.875" style="4" customWidth="1"/>
    <col min="13570" max="13570" width="45.625" style="4" customWidth="1"/>
    <col min="13571" max="13572" width="16.625" style="4" customWidth="1"/>
    <col min="13573" max="13573" width="17.25" style="4" customWidth="1"/>
    <col min="13574" max="13574" width="15.375" style="4" bestFit="1" customWidth="1"/>
    <col min="13575" max="13575" width="5.875" style="4" customWidth="1"/>
    <col min="13576" max="13800" width="9.125" style="4" customWidth="1"/>
    <col min="13801" max="13801" width="4" style="4" customWidth="1"/>
    <col min="13802" max="13802" width="58.875" style="4" customWidth="1"/>
    <col min="13803" max="13805" width="18.375" style="4" customWidth="1"/>
    <col min="13806" max="13806" width="16.625" style="4" customWidth="1"/>
    <col min="13807" max="13807" width="15.375" style="4" customWidth="1"/>
    <col min="13808" max="13808" width="11.125" style="4" customWidth="1"/>
    <col min="13809" max="13809" width="10.25" style="4" customWidth="1"/>
    <col min="13810" max="13810" width="10.75" style="4" customWidth="1"/>
    <col min="13811" max="13824" width="42.875" style="4"/>
    <col min="13825" max="13825" width="3.875" style="4" customWidth="1"/>
    <col min="13826" max="13826" width="45.625" style="4" customWidth="1"/>
    <col min="13827" max="13828" width="16.625" style="4" customWidth="1"/>
    <col min="13829" max="13829" width="17.25" style="4" customWidth="1"/>
    <col min="13830" max="13830" width="15.375" style="4" bestFit="1" customWidth="1"/>
    <col min="13831" max="13831" width="5.875" style="4" customWidth="1"/>
    <col min="13832" max="14056" width="9.125" style="4" customWidth="1"/>
    <col min="14057" max="14057" width="4" style="4" customWidth="1"/>
    <col min="14058" max="14058" width="58.875" style="4" customWidth="1"/>
    <col min="14059" max="14061" width="18.375" style="4" customWidth="1"/>
    <col min="14062" max="14062" width="16.625" style="4" customWidth="1"/>
    <col min="14063" max="14063" width="15.375" style="4" customWidth="1"/>
    <col min="14064" max="14064" width="11.125" style="4" customWidth="1"/>
    <col min="14065" max="14065" width="10.25" style="4" customWidth="1"/>
    <col min="14066" max="14066" width="10.75" style="4" customWidth="1"/>
    <col min="14067" max="14080" width="42.875" style="4"/>
    <col min="14081" max="14081" width="3.875" style="4" customWidth="1"/>
    <col min="14082" max="14082" width="45.625" style="4" customWidth="1"/>
    <col min="14083" max="14084" width="16.625" style="4" customWidth="1"/>
    <col min="14085" max="14085" width="17.25" style="4" customWidth="1"/>
    <col min="14086" max="14086" width="15.375" style="4" bestFit="1" customWidth="1"/>
    <col min="14087" max="14087" width="5.875" style="4" customWidth="1"/>
    <col min="14088" max="14312" width="9.125" style="4" customWidth="1"/>
    <col min="14313" max="14313" width="4" style="4" customWidth="1"/>
    <col min="14314" max="14314" width="58.875" style="4" customWidth="1"/>
    <col min="14315" max="14317" width="18.375" style="4" customWidth="1"/>
    <col min="14318" max="14318" width="16.625" style="4" customWidth="1"/>
    <col min="14319" max="14319" width="15.375" style="4" customWidth="1"/>
    <col min="14320" max="14320" width="11.125" style="4" customWidth="1"/>
    <col min="14321" max="14321" width="10.25" style="4" customWidth="1"/>
    <col min="14322" max="14322" width="10.75" style="4" customWidth="1"/>
    <col min="14323" max="14336" width="42.875" style="4"/>
    <col min="14337" max="14337" width="3.875" style="4" customWidth="1"/>
    <col min="14338" max="14338" width="45.625" style="4" customWidth="1"/>
    <col min="14339" max="14340" width="16.625" style="4" customWidth="1"/>
    <col min="14341" max="14341" width="17.25" style="4" customWidth="1"/>
    <col min="14342" max="14342" width="15.375" style="4" bestFit="1" customWidth="1"/>
    <col min="14343" max="14343" width="5.875" style="4" customWidth="1"/>
    <col min="14344" max="14568" width="9.125" style="4" customWidth="1"/>
    <col min="14569" max="14569" width="4" style="4" customWidth="1"/>
    <col min="14570" max="14570" width="58.875" style="4" customWidth="1"/>
    <col min="14571" max="14573" width="18.375" style="4" customWidth="1"/>
    <col min="14574" max="14574" width="16.625" style="4" customWidth="1"/>
    <col min="14575" max="14575" width="15.375" style="4" customWidth="1"/>
    <col min="14576" max="14576" width="11.125" style="4" customWidth="1"/>
    <col min="14577" max="14577" width="10.25" style="4" customWidth="1"/>
    <col min="14578" max="14578" width="10.75" style="4" customWidth="1"/>
    <col min="14579" max="14592" width="42.875" style="4"/>
    <col min="14593" max="14593" width="3.875" style="4" customWidth="1"/>
    <col min="14594" max="14594" width="45.625" style="4" customWidth="1"/>
    <col min="14595" max="14596" width="16.625" style="4" customWidth="1"/>
    <col min="14597" max="14597" width="17.25" style="4" customWidth="1"/>
    <col min="14598" max="14598" width="15.375" style="4" bestFit="1" customWidth="1"/>
    <col min="14599" max="14599" width="5.875" style="4" customWidth="1"/>
    <col min="14600" max="14824" width="9.125" style="4" customWidth="1"/>
    <col min="14825" max="14825" width="4" style="4" customWidth="1"/>
    <col min="14826" max="14826" width="58.875" style="4" customWidth="1"/>
    <col min="14827" max="14829" width="18.375" style="4" customWidth="1"/>
    <col min="14830" max="14830" width="16.625" style="4" customWidth="1"/>
    <col min="14831" max="14831" width="15.375" style="4" customWidth="1"/>
    <col min="14832" max="14832" width="11.125" style="4" customWidth="1"/>
    <col min="14833" max="14833" width="10.25" style="4" customWidth="1"/>
    <col min="14834" max="14834" width="10.75" style="4" customWidth="1"/>
    <col min="14835" max="14848" width="42.875" style="4"/>
    <col min="14849" max="14849" width="3.875" style="4" customWidth="1"/>
    <col min="14850" max="14850" width="45.625" style="4" customWidth="1"/>
    <col min="14851" max="14852" width="16.625" style="4" customWidth="1"/>
    <col min="14853" max="14853" width="17.25" style="4" customWidth="1"/>
    <col min="14854" max="14854" width="15.375" style="4" bestFit="1" customWidth="1"/>
    <col min="14855" max="14855" width="5.875" style="4" customWidth="1"/>
    <col min="14856" max="15080" width="9.125" style="4" customWidth="1"/>
    <col min="15081" max="15081" width="4" style="4" customWidth="1"/>
    <col min="15082" max="15082" width="58.875" style="4" customWidth="1"/>
    <col min="15083" max="15085" width="18.375" style="4" customWidth="1"/>
    <col min="15086" max="15086" width="16.625" style="4" customWidth="1"/>
    <col min="15087" max="15087" width="15.375" style="4" customWidth="1"/>
    <col min="15088" max="15088" width="11.125" style="4" customWidth="1"/>
    <col min="15089" max="15089" width="10.25" style="4" customWidth="1"/>
    <col min="15090" max="15090" width="10.75" style="4" customWidth="1"/>
    <col min="15091" max="15104" width="42.875" style="4"/>
    <col min="15105" max="15105" width="3.875" style="4" customWidth="1"/>
    <col min="15106" max="15106" width="45.625" style="4" customWidth="1"/>
    <col min="15107" max="15108" width="16.625" style="4" customWidth="1"/>
    <col min="15109" max="15109" width="17.25" style="4" customWidth="1"/>
    <col min="15110" max="15110" width="15.375" style="4" bestFit="1" customWidth="1"/>
    <col min="15111" max="15111" width="5.875" style="4" customWidth="1"/>
    <col min="15112" max="15336" width="9.125" style="4" customWidth="1"/>
    <col min="15337" max="15337" width="4" style="4" customWidth="1"/>
    <col min="15338" max="15338" width="58.875" style="4" customWidth="1"/>
    <col min="15339" max="15341" width="18.375" style="4" customWidth="1"/>
    <col min="15342" max="15342" width="16.625" style="4" customWidth="1"/>
    <col min="15343" max="15343" width="15.375" style="4" customWidth="1"/>
    <col min="15344" max="15344" width="11.125" style="4" customWidth="1"/>
    <col min="15345" max="15345" width="10.25" style="4" customWidth="1"/>
    <col min="15346" max="15346" width="10.75" style="4" customWidth="1"/>
    <col min="15347" max="15360" width="42.875" style="4"/>
    <col min="15361" max="15361" width="3.875" style="4" customWidth="1"/>
    <col min="15362" max="15362" width="45.625" style="4" customWidth="1"/>
    <col min="15363" max="15364" width="16.625" style="4" customWidth="1"/>
    <col min="15365" max="15365" width="17.25" style="4" customWidth="1"/>
    <col min="15366" max="15366" width="15.375" style="4" bestFit="1" customWidth="1"/>
    <col min="15367" max="15367" width="5.875" style="4" customWidth="1"/>
    <col min="15368" max="15592" width="9.125" style="4" customWidth="1"/>
    <col min="15593" max="15593" width="4" style="4" customWidth="1"/>
    <col min="15594" max="15594" width="58.875" style="4" customWidth="1"/>
    <col min="15595" max="15597" width="18.375" style="4" customWidth="1"/>
    <col min="15598" max="15598" width="16.625" style="4" customWidth="1"/>
    <col min="15599" max="15599" width="15.375" style="4" customWidth="1"/>
    <col min="15600" max="15600" width="11.125" style="4" customWidth="1"/>
    <col min="15601" max="15601" width="10.25" style="4" customWidth="1"/>
    <col min="15602" max="15602" width="10.75" style="4" customWidth="1"/>
    <col min="15603" max="15616" width="42.875" style="4"/>
    <col min="15617" max="15617" width="3.875" style="4" customWidth="1"/>
    <col min="15618" max="15618" width="45.625" style="4" customWidth="1"/>
    <col min="15619" max="15620" width="16.625" style="4" customWidth="1"/>
    <col min="15621" max="15621" width="17.25" style="4" customWidth="1"/>
    <col min="15622" max="15622" width="15.375" style="4" bestFit="1" customWidth="1"/>
    <col min="15623" max="15623" width="5.875" style="4" customWidth="1"/>
    <col min="15624" max="15848" width="9.125" style="4" customWidth="1"/>
    <col min="15849" max="15849" width="4" style="4" customWidth="1"/>
    <col min="15850" max="15850" width="58.875" style="4" customWidth="1"/>
    <col min="15851" max="15853" width="18.375" style="4" customWidth="1"/>
    <col min="15854" max="15854" width="16.625" style="4" customWidth="1"/>
    <col min="15855" max="15855" width="15.375" style="4" customWidth="1"/>
    <col min="15856" max="15856" width="11.125" style="4" customWidth="1"/>
    <col min="15857" max="15857" width="10.25" style="4" customWidth="1"/>
    <col min="15858" max="15858" width="10.75" style="4" customWidth="1"/>
    <col min="15859" max="15872" width="42.875" style="4"/>
    <col min="15873" max="15873" width="3.875" style="4" customWidth="1"/>
    <col min="15874" max="15874" width="45.625" style="4" customWidth="1"/>
    <col min="15875" max="15876" width="16.625" style="4" customWidth="1"/>
    <col min="15877" max="15877" width="17.25" style="4" customWidth="1"/>
    <col min="15878" max="15878" width="15.375" style="4" bestFit="1" customWidth="1"/>
    <col min="15879" max="15879" width="5.875" style="4" customWidth="1"/>
    <col min="15880" max="16104" width="9.125" style="4" customWidth="1"/>
    <col min="16105" max="16105" width="4" style="4" customWidth="1"/>
    <col min="16106" max="16106" width="58.875" style="4" customWidth="1"/>
    <col min="16107" max="16109" width="18.375" style="4" customWidth="1"/>
    <col min="16110" max="16110" width="16.625" style="4" customWidth="1"/>
    <col min="16111" max="16111" width="15.375" style="4" customWidth="1"/>
    <col min="16112" max="16112" width="11.125" style="4" customWidth="1"/>
    <col min="16113" max="16113" width="10.25" style="4" customWidth="1"/>
    <col min="16114" max="16114" width="10.75" style="4" customWidth="1"/>
    <col min="16115" max="16128" width="42.875" style="4"/>
    <col min="16129" max="16129" width="3.875" style="4" customWidth="1"/>
    <col min="16130" max="16130" width="45.625" style="4" customWidth="1"/>
    <col min="16131" max="16132" width="16.625" style="4" customWidth="1"/>
    <col min="16133" max="16133" width="17.25" style="4" customWidth="1"/>
    <col min="16134" max="16134" width="15.375" style="4" bestFit="1" customWidth="1"/>
    <col min="16135" max="16135" width="5.875" style="4" customWidth="1"/>
    <col min="16136" max="16360" width="9.125" style="4" customWidth="1"/>
    <col min="16361" max="16361" width="4" style="4" customWidth="1"/>
    <col min="16362" max="16362" width="58.875" style="4" customWidth="1"/>
    <col min="16363" max="16365" width="18.375" style="4" customWidth="1"/>
    <col min="16366" max="16366" width="16.625" style="4" customWidth="1"/>
    <col min="16367" max="16367" width="15.375" style="4" customWidth="1"/>
    <col min="16368" max="16368" width="11.125" style="4" customWidth="1"/>
    <col min="16369" max="16369" width="10.25" style="4" customWidth="1"/>
    <col min="16370" max="16370" width="10.75" style="4" customWidth="1"/>
    <col min="16371" max="16384" width="42.875" style="4"/>
  </cols>
  <sheetData>
    <row r="1" spans="1:8" s="24" customFormat="1" x14ac:dyDescent="0.2">
      <c r="A1" s="1"/>
      <c r="B1" s="2"/>
      <c r="C1" s="2"/>
      <c r="D1" s="2"/>
      <c r="E1" s="145" t="s">
        <v>14</v>
      </c>
      <c r="F1" s="145"/>
      <c r="G1" s="11"/>
      <c r="H1" s="11"/>
    </row>
    <row r="2" spans="1:8" s="24" customFormat="1" x14ac:dyDescent="0.2">
      <c r="A2" s="143" t="s">
        <v>15</v>
      </c>
      <c r="B2" s="143"/>
      <c r="C2" s="143"/>
      <c r="D2" s="143"/>
      <c r="E2" s="143"/>
      <c r="F2" s="143"/>
      <c r="G2" s="11"/>
      <c r="H2" s="11"/>
    </row>
    <row r="3" spans="1:8" s="24" customFormat="1" ht="15" customHeight="1" x14ac:dyDescent="0.2">
      <c r="A3" s="144" t="s">
        <v>215</v>
      </c>
      <c r="B3" s="144"/>
      <c r="C3" s="144"/>
      <c r="D3" s="144"/>
      <c r="E3" s="144"/>
      <c r="F3" s="144"/>
      <c r="G3" s="11"/>
      <c r="H3" s="11"/>
    </row>
    <row r="4" spans="1:8" s="24" customFormat="1" ht="19.5" customHeight="1" x14ac:dyDescent="0.2">
      <c r="A4" s="1"/>
      <c r="B4" s="2"/>
      <c r="C4" s="2"/>
      <c r="D4" s="5"/>
      <c r="E4" s="146" t="s">
        <v>8</v>
      </c>
      <c r="F4" s="146"/>
      <c r="G4" s="11"/>
      <c r="H4" s="11"/>
    </row>
    <row r="5" spans="1:8" s="24" customFormat="1" ht="19.5" customHeight="1" x14ac:dyDescent="0.2">
      <c r="A5" s="22" t="s">
        <v>0</v>
      </c>
      <c r="B5" s="22" t="s">
        <v>22</v>
      </c>
      <c r="C5" s="23" t="s">
        <v>4</v>
      </c>
      <c r="D5" s="23" t="s">
        <v>1</v>
      </c>
      <c r="E5" s="23" t="s">
        <v>2</v>
      </c>
      <c r="F5" s="23" t="s">
        <v>3</v>
      </c>
      <c r="G5" s="11"/>
      <c r="H5" s="11"/>
    </row>
    <row r="6" spans="1:8" s="24" customFormat="1" ht="19.5" customHeight="1" x14ac:dyDescent="0.25">
      <c r="A6" s="27"/>
      <c r="B6" s="29" t="s">
        <v>24</v>
      </c>
      <c r="C6" s="28">
        <v>20010141000</v>
      </c>
      <c r="D6" s="28">
        <v>6645411000</v>
      </c>
      <c r="E6" s="28">
        <v>0</v>
      </c>
      <c r="F6" s="28">
        <v>13364730000</v>
      </c>
      <c r="G6" s="13"/>
      <c r="H6" s="13"/>
    </row>
    <row r="7" spans="1:8" x14ac:dyDescent="0.2">
      <c r="A7" s="128" t="s">
        <v>290</v>
      </c>
      <c r="B7" s="29" t="s">
        <v>1429</v>
      </c>
      <c r="C7" s="122">
        <v>7034000000</v>
      </c>
      <c r="D7" s="122">
        <v>6172417000</v>
      </c>
      <c r="E7" s="122">
        <v>0</v>
      </c>
      <c r="F7" s="122">
        <v>861583000</v>
      </c>
      <c r="G7" s="11">
        <v>7251558</v>
      </c>
      <c r="H7" s="11">
        <v>1026085</v>
      </c>
    </row>
    <row r="8" spans="1:8" x14ac:dyDescent="0.2">
      <c r="A8" s="129">
        <v>1</v>
      </c>
      <c r="B8" s="124" t="s">
        <v>1430</v>
      </c>
      <c r="C8" s="122">
        <v>5052000000</v>
      </c>
      <c r="D8" s="122">
        <v>4354026000</v>
      </c>
      <c r="E8" s="122">
        <v>0</v>
      </c>
      <c r="F8" s="122">
        <v>697974000</v>
      </c>
      <c r="G8" s="11">
        <v>7504776</v>
      </c>
      <c r="H8" s="11">
        <v>1087520</v>
      </c>
    </row>
    <row r="9" spans="1:8" ht="30" x14ac:dyDescent="0.2">
      <c r="A9" s="130"/>
      <c r="B9" s="131" t="s">
        <v>128</v>
      </c>
      <c r="C9" s="132">
        <v>102000000</v>
      </c>
      <c r="D9" s="132">
        <v>0</v>
      </c>
      <c r="E9" s="132">
        <v>0</v>
      </c>
      <c r="F9" s="132">
        <v>102000000</v>
      </c>
      <c r="G9" s="11">
        <v>7610263</v>
      </c>
      <c r="H9" s="11">
        <v>3012708</v>
      </c>
    </row>
    <row r="10" spans="1:8" ht="30" x14ac:dyDescent="0.2">
      <c r="A10" s="130"/>
      <c r="B10" s="131" t="s">
        <v>131</v>
      </c>
      <c r="C10" s="132">
        <v>2300000000</v>
      </c>
      <c r="D10" s="132">
        <v>2250000000</v>
      </c>
      <c r="E10" s="132">
        <v>0</v>
      </c>
      <c r="F10" s="132">
        <v>50000000</v>
      </c>
      <c r="G10" s="11">
        <v>7617610</v>
      </c>
      <c r="H10" s="11">
        <v>1041253</v>
      </c>
    </row>
    <row r="11" spans="1:8" ht="30" x14ac:dyDescent="0.2">
      <c r="A11" s="130"/>
      <c r="B11" s="131" t="s">
        <v>133</v>
      </c>
      <c r="C11" s="132">
        <v>1000000000</v>
      </c>
      <c r="D11" s="132">
        <v>1000000000</v>
      </c>
      <c r="E11" s="132">
        <v>0</v>
      </c>
      <c r="F11" s="132">
        <v>0</v>
      </c>
      <c r="G11" s="11">
        <v>7634386</v>
      </c>
      <c r="H11" s="11">
        <v>3012708</v>
      </c>
    </row>
    <row r="12" spans="1:8" ht="30" x14ac:dyDescent="0.2">
      <c r="A12" s="130"/>
      <c r="B12" s="131" t="s">
        <v>135</v>
      </c>
      <c r="C12" s="132">
        <v>200000000</v>
      </c>
      <c r="D12" s="132">
        <v>200000000</v>
      </c>
      <c r="E12" s="132">
        <v>0</v>
      </c>
      <c r="F12" s="132">
        <v>0</v>
      </c>
      <c r="G12" s="11">
        <v>7639310</v>
      </c>
      <c r="H12" s="11">
        <v>3012708</v>
      </c>
    </row>
    <row r="13" spans="1:8" ht="30" x14ac:dyDescent="0.2">
      <c r="A13" s="130"/>
      <c r="B13" s="131" t="s">
        <v>264</v>
      </c>
      <c r="C13" s="132">
        <v>980000000</v>
      </c>
      <c r="D13" s="132">
        <v>904026000</v>
      </c>
      <c r="E13" s="132">
        <v>0</v>
      </c>
      <c r="F13" s="132">
        <v>75974000</v>
      </c>
      <c r="G13" s="11">
        <v>7656808</v>
      </c>
      <c r="H13" s="11">
        <v>3012708</v>
      </c>
    </row>
    <row r="14" spans="1:8" ht="30" x14ac:dyDescent="0.2">
      <c r="A14" s="130"/>
      <c r="B14" s="131" t="s">
        <v>265</v>
      </c>
      <c r="C14" s="132">
        <v>470000000</v>
      </c>
      <c r="D14" s="132">
        <v>0</v>
      </c>
      <c r="E14" s="132">
        <v>0</v>
      </c>
      <c r="F14" s="132">
        <v>470000000</v>
      </c>
      <c r="G14" s="11">
        <v>7663618</v>
      </c>
      <c r="H14" s="11">
        <v>1090947</v>
      </c>
    </row>
    <row r="15" spans="1:8" x14ac:dyDescent="0.2">
      <c r="A15" s="129">
        <v>2</v>
      </c>
      <c r="B15" s="124" t="s">
        <v>396</v>
      </c>
      <c r="C15" s="122">
        <v>438000000</v>
      </c>
      <c r="D15" s="122">
        <v>438000000</v>
      </c>
      <c r="E15" s="122">
        <v>0</v>
      </c>
      <c r="F15" s="122">
        <v>0</v>
      </c>
      <c r="G15" s="11">
        <v>7671719</v>
      </c>
      <c r="H15" s="11">
        <v>3012708</v>
      </c>
    </row>
    <row r="16" spans="1:8" ht="30" x14ac:dyDescent="0.2">
      <c r="A16" s="130"/>
      <c r="B16" s="131" t="s">
        <v>262</v>
      </c>
      <c r="C16" s="132">
        <v>438000000</v>
      </c>
      <c r="D16" s="132">
        <v>438000000</v>
      </c>
      <c r="E16" s="132">
        <v>0</v>
      </c>
      <c r="F16" s="132">
        <v>0</v>
      </c>
      <c r="G16" s="11">
        <v>7671720</v>
      </c>
      <c r="H16" s="11">
        <v>3012708</v>
      </c>
    </row>
    <row r="17" spans="1:7" x14ac:dyDescent="0.2">
      <c r="A17" s="129">
        <v>3</v>
      </c>
      <c r="B17" s="124" t="s">
        <v>354</v>
      </c>
      <c r="C17" s="122">
        <v>1300000000</v>
      </c>
      <c r="D17" s="122">
        <v>1200000000</v>
      </c>
      <c r="E17" s="122">
        <v>0</v>
      </c>
      <c r="F17" s="122">
        <v>100000000</v>
      </c>
      <c r="G17" s="11">
        <v>7004686</v>
      </c>
    </row>
    <row r="18" spans="1:7" x14ac:dyDescent="0.2">
      <c r="A18" s="130"/>
      <c r="B18" s="131" t="s">
        <v>130</v>
      </c>
      <c r="C18" s="132">
        <v>1300000000</v>
      </c>
      <c r="D18" s="132">
        <v>1200000000</v>
      </c>
      <c r="E18" s="132">
        <v>0</v>
      </c>
      <c r="F18" s="132">
        <v>100000000</v>
      </c>
    </row>
    <row r="19" spans="1:7" x14ac:dyDescent="0.2">
      <c r="A19" s="129">
        <v>4</v>
      </c>
      <c r="B19" s="124" t="s">
        <v>1445</v>
      </c>
      <c r="C19" s="122">
        <v>244000000</v>
      </c>
      <c r="D19" s="122">
        <v>180391000</v>
      </c>
      <c r="E19" s="122">
        <v>0</v>
      </c>
      <c r="F19" s="122">
        <v>63609000</v>
      </c>
    </row>
    <row r="20" spans="1:7" x14ac:dyDescent="0.2">
      <c r="A20" s="130"/>
      <c r="B20" s="131" t="s">
        <v>1446</v>
      </c>
      <c r="C20" s="132">
        <v>244000000</v>
      </c>
      <c r="D20" s="132">
        <v>180391000</v>
      </c>
      <c r="E20" s="132">
        <v>0</v>
      </c>
      <c r="F20" s="132">
        <v>63609000</v>
      </c>
    </row>
    <row r="21" spans="1:7" x14ac:dyDescent="0.2">
      <c r="A21" s="128" t="s">
        <v>388</v>
      </c>
      <c r="B21" s="29" t="s">
        <v>1437</v>
      </c>
      <c r="C21" s="122">
        <v>477000000</v>
      </c>
      <c r="D21" s="122">
        <v>472994000</v>
      </c>
      <c r="E21" s="122">
        <v>0</v>
      </c>
      <c r="F21" s="122">
        <v>4006000</v>
      </c>
    </row>
    <row r="22" spans="1:7" x14ac:dyDescent="0.2">
      <c r="A22" s="129">
        <v>1</v>
      </c>
      <c r="B22" s="124" t="s">
        <v>450</v>
      </c>
      <c r="C22" s="122">
        <v>477000000</v>
      </c>
      <c r="D22" s="122">
        <v>472994000</v>
      </c>
      <c r="E22" s="122">
        <v>0</v>
      </c>
      <c r="F22" s="122">
        <v>4006000</v>
      </c>
    </row>
    <row r="23" spans="1:7" ht="45" x14ac:dyDescent="0.2">
      <c r="A23" s="130"/>
      <c r="B23" s="131" t="s">
        <v>263</v>
      </c>
      <c r="C23" s="132">
        <v>477000000</v>
      </c>
      <c r="D23" s="132">
        <v>472994000</v>
      </c>
      <c r="E23" s="132">
        <v>0</v>
      </c>
      <c r="F23" s="132">
        <v>4006000</v>
      </c>
    </row>
    <row r="24" spans="1:7" x14ac:dyDescent="0.2">
      <c r="A24" s="128" t="s">
        <v>477</v>
      </c>
      <c r="B24" s="29" t="s">
        <v>1440</v>
      </c>
      <c r="C24" s="122">
        <v>12499141000</v>
      </c>
      <c r="D24" s="122">
        <v>0</v>
      </c>
      <c r="E24" s="122">
        <v>0</v>
      </c>
      <c r="F24" s="122">
        <v>12499141000</v>
      </c>
    </row>
    <row r="25" spans="1:7" x14ac:dyDescent="0.2">
      <c r="A25" s="129">
        <v>1</v>
      </c>
      <c r="B25" s="124" t="s">
        <v>850</v>
      </c>
      <c r="C25" s="122">
        <v>12499141000</v>
      </c>
      <c r="D25" s="122">
        <v>0</v>
      </c>
      <c r="E25" s="122">
        <v>0</v>
      </c>
      <c r="F25" s="122">
        <v>12499141000</v>
      </c>
    </row>
    <row r="26" spans="1:7" ht="45" x14ac:dyDescent="0.2">
      <c r="A26" s="133"/>
      <c r="B26" s="131" t="s">
        <v>261</v>
      </c>
      <c r="C26" s="132">
        <v>12499141000</v>
      </c>
      <c r="D26" s="132">
        <v>0</v>
      </c>
      <c r="E26" s="132">
        <v>0</v>
      </c>
      <c r="F26" s="132">
        <v>12499141000</v>
      </c>
    </row>
  </sheetData>
  <mergeCells count="4">
    <mergeCell ref="E1:F1"/>
    <mergeCell ref="A2:F2"/>
    <mergeCell ref="A3:F3"/>
    <mergeCell ref="E4:F4"/>
  </mergeCells>
  <pageMargins left="0.78740157480314965" right="0.19685039370078741" top="0.59055118110236227" bottom="0.59055118110236227" header="0.31496062992125984" footer="0.31496062992125984"/>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B1</vt:lpstr>
      <vt:lpstr>B2</vt:lpstr>
      <vt:lpstr>B3</vt:lpstr>
      <vt:lpstr>B4</vt:lpstr>
      <vt:lpstr>B5</vt:lpstr>
      <vt:lpstr>B6</vt:lpstr>
      <vt:lpstr>B7</vt:lpstr>
      <vt:lpstr>B8</vt:lpstr>
      <vt:lpstr>B9</vt:lpstr>
      <vt:lpstr>B10</vt:lpstr>
      <vt:lpstr>B11</vt:lpstr>
    </vt:vector>
  </TitlesOfParts>
  <Company>0241 3 811 801</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cp:lastModifiedBy>
  <cp:lastPrinted>2017-12-26T02:38:47Z</cp:lastPrinted>
  <dcterms:created xsi:type="dcterms:W3CDTF">2017-08-02T07:03:55Z</dcterms:created>
  <dcterms:modified xsi:type="dcterms:W3CDTF">2018-02-07T02:09:23Z</dcterms:modified>
</cp:coreProperties>
</file>