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hatloc\Desktop\"/>
    </mc:Choice>
  </mc:AlternateContent>
  <bookViews>
    <workbookView xWindow="120" yWindow="45" windowWidth="15135" windowHeight="8130" activeTab="3"/>
  </bookViews>
  <sheets>
    <sheet name="B1" sheetId="30" r:id="rId1"/>
    <sheet name="B2" sheetId="29" r:id="rId2"/>
    <sheet name="B3" sheetId="28" r:id="rId3"/>
    <sheet name="B4" sheetId="27" r:id="rId4"/>
    <sheet name="B5" sheetId="26" r:id="rId5"/>
    <sheet name="B6" sheetId="25" r:id="rId6"/>
    <sheet name="B7" sheetId="24" r:id="rId7"/>
    <sheet name="B8" sheetId="13" r:id="rId8"/>
    <sheet name="B9" sheetId="14" r:id="rId9"/>
    <sheet name="B10" sheetId="15" r:id="rId10"/>
    <sheet name="B11" sheetId="16" r:id="rId11"/>
  </sheets>
  <definedNames>
    <definedName name="_xlnm._FilterDatabase" localSheetId="1" hidden="1">'B2'!$A$17:$H$154</definedName>
    <definedName name="_xlnm._FilterDatabase" localSheetId="2" hidden="1">'B3'!#REF!</definedName>
    <definedName name="_xlnm._FilterDatabase" localSheetId="3" hidden="1">'B4'!#REF!</definedName>
    <definedName name="_xlnm._FilterDatabase" localSheetId="4" hidden="1">'B5'!$A$1:$F$78</definedName>
    <definedName name="_xlnm._FilterDatabase" localSheetId="5" hidden="1">'B6'!$A$7:$F$245</definedName>
    <definedName name="_xlnm._FilterDatabase" localSheetId="6" hidden="1">'B7'!$A$7:$F$874</definedName>
  </definedNames>
  <calcPr calcId="152511"/>
</workbook>
</file>

<file path=xl/calcChain.xml><?xml version="1.0" encoding="utf-8"?>
<calcChain xmlns="http://schemas.openxmlformats.org/spreadsheetml/2006/main">
  <c r="F414" i="13" l="1"/>
  <c r="E414" i="13"/>
  <c r="D414" i="13"/>
  <c r="C414" i="13"/>
  <c r="C52" i="26"/>
  <c r="C51" i="26"/>
  <c r="C50" i="26"/>
  <c r="C49" i="26"/>
  <c r="C48" i="26"/>
  <c r="C47" i="26"/>
  <c r="C7" i="26"/>
  <c r="G6" i="16" l="1"/>
</calcChain>
</file>

<file path=xl/sharedStrings.xml><?xml version="1.0" encoding="utf-8"?>
<sst xmlns="http://schemas.openxmlformats.org/spreadsheetml/2006/main" count="3490" uniqueCount="2766">
  <si>
    <t>TT</t>
  </si>
  <si>
    <t>CHI</t>
  </si>
  <si>
    <t>ỨNG</t>
  </si>
  <si>
    <t>CÒN</t>
  </si>
  <si>
    <t>Trường THPT Hàn Thuyên</t>
  </si>
  <si>
    <t>DỰ TOÁN</t>
  </si>
  <si>
    <t>Ban QLDA xây dựng huyện Thuận Thành</t>
  </si>
  <si>
    <t>Bệnh viện đa khoa huyện Thuận Thành</t>
  </si>
  <si>
    <t>Ban quản lý dự án xây dựng thành phố Bắc Ninh</t>
  </si>
  <si>
    <t>Biểu số 8</t>
  </si>
  <si>
    <t>TÌNH HÌNH THỰC HIỆN DỰ ÁN ĐẦU TƯ XDCB CẤP TỈNH</t>
  </si>
  <si>
    <t>ĐVT: đồng</t>
  </si>
  <si>
    <t>Cải tạo, sửa chữa Trụ sở Đoàn ĐBQH, HĐND, UBND tỉnh</t>
  </si>
  <si>
    <t>Trạm bơm tiêu Hán Quảng</t>
  </si>
  <si>
    <t>Xử lý cấp bách kè hộ đê và hoàn thiện mặt cắt, nâng cấp đê hữu Cầu (từ K28+860 đến K82+350) huyện Yên Phong, Quế Võ và thành phố Bắc Ninh, tỉnh Bắc Ninh</t>
  </si>
  <si>
    <t>Xử lý cấp bách kè Tri Phương và kè Chi Đống đê tả Đuống, huyện Tiên Du, tỉnh Bắc Ninh</t>
  </si>
  <si>
    <t>Xử lý sạt lở cấp bách bảo vệ đê Hữu Đuống, Hữu Thái Bình</t>
  </si>
  <si>
    <t>Xử lý khẩn cấp kè đê Hữu Cầu đoạn từ K53+570-K54+860 thành phố Bắc Ninh</t>
  </si>
  <si>
    <t>Dự án: Xử lý ô nhiễm môi trường xã Tri Phương, huyện Tiên Du</t>
  </si>
  <si>
    <t>Cải tạo, nâng cấp tuyến đê bối Song Giang - Giang Sơn, làm đường hộ đê kết hợp giao thông nông thôn.</t>
  </si>
  <si>
    <t>Đầu tư xây dựng công trình Trạm bơm xã Hoài Thượng, huyện Thuận Thành, tỉnh Bắc Ninh</t>
  </si>
  <si>
    <t>Dự án nạo vét sông Đông Côi - Đại Quảng Bình, huyện Thuận Thành, Gia Bình, Lương Tài,</t>
  </si>
  <si>
    <t>Cải tạo, sửa chữa, nâng cấp trụ sở làm việc Sở Nông Nghiệp và PTNT</t>
  </si>
  <si>
    <t>Nạo vét sông Đoàn, huyện Gia Bình, tỉnh Bắc Ninh</t>
  </si>
  <si>
    <t>Xây dựng cống và cầu trên kênh nối giữa Trạm bơm Kim Đôi 1 và Kim Đôi 2</t>
  </si>
  <si>
    <t>Xây dựng mở rộng kênh, lát mái kè bờ kênh phía Bắc kênh V8 (giáp khu dân cư dịch vụ xã Yên Trung), huyện Yên Phong</t>
  </si>
  <si>
    <t>Nâng cấp tuyến đê hữu Thái Bình, tỉnh BN</t>
  </si>
  <si>
    <t>Nâng cấp tuyến đê Hữu Đuống, tỉnh BN</t>
  </si>
  <si>
    <t>Nạo vét, nâng cấp công trình trên kênh tiêu Thanh Hà ra sông Dăm thuộc phương án chống úng phục vụ sản xuất nông nghiệp năm 2014, huyện Lương Tài</t>
  </si>
  <si>
    <t>Cải tạo, nâng cấp kênh tiêu Kim Đôi 7, huyện Quế Võ thuộc phương án chống úng phục vụ sản xuất nông nghiệp năm 2014</t>
  </si>
  <si>
    <t>Nạo vét, cải tạo công trình trên kênh tiêu chính Kim Đôi 2 từ K0 (đường 18) đến K3+800, huyện Quế Võ thuộc phương án chống úng phục vụ sản xuất nông nghiệp năm 2014,</t>
  </si>
  <si>
    <t>tuyến kênh tiêu trạm bơm Phù Lãng; tuyến kênh tiêu Hiền Lương II (đoạn qua thôn Yên Đinh, xã Phù Lương, huyện Quế Võ)</t>
  </si>
  <si>
    <t>Xây dựng công trình Trạm bơm Trũng Sóng, xã Chi Lăng, huyện Quế Võ</t>
  </si>
  <si>
    <t>Kênh Nam Trịnh Xá thuộc các hạng mục công trình Chống hạn phục vụ sản xuất vụ Xuân năm 2015</t>
  </si>
  <si>
    <t>Nạo vét Kênh Bắc Kênh Vàng, đoạn từ đường 282 đến đoạn đã cứng hóa (K4+570-K7) thuộc các hạng mục công trình: Chống hạn phục vụ sản xuất vụ Xuân năm 2015</t>
  </si>
  <si>
    <t>Sửa chữa, nâng cấp cống luồn xi phông qua kênh Nam trạm bơm Trịnh Xá thuộc kế hoạch làm thủy lợi nội đồng phục vụ sản xuất năm 2014-2015</t>
  </si>
  <si>
    <t>Báo cáo kinh tế - kỹ thuật hợp phần cấp bách, xung yếu đê điều tỉnh Bắc Ninh (thuộc dự án cấp bách, xung yếu đê điều, phòng chống thiên tai năm 2016)</t>
  </si>
  <si>
    <t>Xử lý khẩn cấp hạng mục công trình cứng hóa kênh và mặt bờ kênh tưới chính Trạm bơm Ngọc Quan đoạn từ Kim Đào đến cống Phượng Giáo thuộc kế hoạch chống hạn phục vụ......</t>
  </si>
  <si>
    <t>Xử lý khẩn cấp ngay sự cố nứt dọc thân đê đoạn từ K24+700, K25+200 đê Tả Đuống, huyện Tiên Du</t>
  </si>
  <si>
    <t>Xử lý khẩn cấp ngay sự cố sạt lở kè Giang Sơn đoạn từ K3+020; K3+600 và đoạn K5+020; K5+450 đê bối Song Giang, Giang Sơn</t>
  </si>
  <si>
    <t>Xử lý khẩn cấp ngay sự cố sạt lở kè Hoài Thượng đoạn từ K34+700 đến K36+300 đê Hữu Đuống, huyện Thuận Thành</t>
  </si>
  <si>
    <t>Xử lý ngay sự cố chống sạt lở bờ Hữu sông Đuống đoạn từ K3+600-K4+500 đê Bối Giang Sơn, Song Giang, huyện Gia Bình</t>
  </si>
  <si>
    <t>Tu sửa, chỉnh trang mái, chân đê và xây dựng hệ thống đường hành lang chân đê</t>
  </si>
  <si>
    <t>Xây dựng công trình Xử lý ngay sạt lở bờ, bãi sông kè Rền đoạn từ K24+700-K25+500 đê Tả Đuống huyện Tiên Du</t>
  </si>
  <si>
    <t>Xử lý khẩn cấp ngay sự cố sạt trượt mái đê phí đồng tại K32+400 đê hữu Cầu, huyện Yên Phong</t>
  </si>
  <si>
    <t>Xử lý khẩn cấp ngay sự cố sạt trượt mái đê phía đồng tại K30+400 đê hữu Cầu, huyện Yên Phong</t>
  </si>
  <si>
    <t>Xử lý khẩn cấp ngay sự cố sạt, trượt mái cơ đê bối Đẩu Hàn, thành phố Bắc Ninh</t>
  </si>
  <si>
    <t>Xây dựng mốc chỉ giới hành lang bảo vệ đê, cột km đê, cột và biển báo trên đê trên địa bàn tỉnh Bắc Ninh</t>
  </si>
  <si>
    <t>Xử lý ngay sự cố sạt trượt mái cơ đê phía sông tại K56+900 đê hữu Cầu, thành phố Bắc Ninh</t>
  </si>
  <si>
    <t>Xử lý khẩn cấp ngay sự cố sạt lở bờ hữu sông Đuống đoạn từ K4+460-K5+020 đê bối Giang Sơn-Song Giang, huyện Gia Bình, tỉnh Bắc Ninh</t>
  </si>
  <si>
    <t>Xử lý khẩn cấp ngay sự cố sạt lở bờ, bãi sông đoạn từ K31+454-K31+940 và đoạn từ K32+320-K32+120 đê hữu Đuống, huyện Thuận Thành, tỉnh Bắc Ninh</t>
  </si>
  <si>
    <t>Xử lý khẩn cấp ngay sự cố sạt lở bờ, bãi sông đoạn K73+000-K73+150; K73+400-K73+550 và đoạn K74+220-K74+520 đê hữu Cầu, huyện Quế Võ, tỉnh Bắc Ninh</t>
  </si>
  <si>
    <t>Cải tạo, nâng cấp nhà làm việc Chi Cục Bảo vệ thực vật thành nhà làm việc cho 4 đơn vị gồm: Chi cục BVTV; Chi cục Thủy lợi; Chi cục Phát triển nông thôn và Chi cục Thủy sản.</t>
  </si>
  <si>
    <t>Nâng cao năng lực phòng cháy, chữa cháy và bảo vệ rừng tỉnh Bắc Ninh giai đoạn 2014 - 2016</t>
  </si>
  <si>
    <t>Đầu tư, cải tạo, nâng cấp rừng phòng hộ tỉnh Bắc Ninh theo mô hình phát triển rừng bền vững giai đoạn 2015-2020</t>
  </si>
  <si>
    <t>Hệ thống cấp nước sinh hoạt tập trung xã Trung Kênh, huyện Lương Tài</t>
  </si>
  <si>
    <t>Hệ thống cấp nước sinh hoạt tập trung xã An Bình, huyện Thuận Thành</t>
  </si>
  <si>
    <t>Cải tạo, nâng cấp trạm cấp nước thông Ngọc Cục, xã Tân Lãng, huyện Lương Tài</t>
  </si>
  <si>
    <t>Hệ thống cấp nước sinh hoạt tập trung xã Minh Tân, huyện Lương Tài</t>
  </si>
  <si>
    <t>Hệ thống cấp nước sinh hoạt tập trung xã Tam Đa, huyện Yên Phong</t>
  </si>
  <si>
    <t>Hệ thống cấp nước sinh hoạt tập trung xã Tân Chi, huyện Tiên Du</t>
  </si>
  <si>
    <t>Trạm cấp nước sinh hoạt tập trung 4 thôn (Quang Đình, Mẫn Xá, Phù Xá và Tiền Thôn), xã Văn Môn, huyện Yên Phong</t>
  </si>
  <si>
    <t>Hệ thống xử lý vệ sinh môi trường nông thôn xã Cảnh Hưng, huyện Tiên Du</t>
  </si>
  <si>
    <t>Hệ thống đường ống cấp nước sinh hoạt thôn Tam Sơn, xã Tân Lãng, huyện Lương Tài</t>
  </si>
  <si>
    <t>Hệ thống cấp nước sinh hoạt tập trung xã Song Giang, huyện Gia Bình</t>
  </si>
  <si>
    <t>Xử lý nước thải làng nghề thôn Đại Lâm, xã Tam Đa, huyện Yên Phong</t>
  </si>
  <si>
    <t>Hệ thống cấp nước sinh hoạt tập trung thôn Quan Độ, xã Văn Môn, huyện Yên Phong</t>
  </si>
  <si>
    <t>Hệ thống cấp nước sinh hoạt tập trung liên thôn: Ngọc Quan, Nhiên Đậu, Phố Sen xã Lâm Thao (trạm số 2), huyện Lương Tài</t>
  </si>
  <si>
    <t>Hệ thống cấp nước sinh hoạt tập trung xã Cảnh Hưng, huyện Tiên Du</t>
  </si>
  <si>
    <t>Xử lý ô nhiễm đầu nguồn trạm cấp nước số 1, xã Quỳnh Phú, huyện Gia Bình, tỉnh Bắc Ninh</t>
  </si>
  <si>
    <t>Cải tạo, nâng cấp trạm cấp nước thôn Tư Thế, xã Trí Quả, huyện Thuận Thành</t>
  </si>
  <si>
    <t>Xử lý vệ sinh môi trường nông thôn, thôn An Động, xã Lạc Vệ, huyện Tiên Du, tỉnh Bắc Ninh</t>
  </si>
  <si>
    <t>Sửa chữa và cải tạo Trụ sở Trung tâm nước sạch và VSMTNT Bắc Ninh</t>
  </si>
  <si>
    <t>Dự án đầu tư xây dựng công trình cải tạo, sửa chữa, mở rộng nhà làm việc Sở Kế hoạch và Đầu tư.</t>
  </si>
  <si>
    <t>Cải tạo nâng cấp nhà kho thành nhà làm việc, cải tạo mở rộng phòng một cửa và các hạng mục phụ trợ, trụ sở Sở Tư pháp</t>
  </si>
  <si>
    <t>Sửa chữa, cải tạo khối nhà làm việc 3 tầng Sở Tư Pháp và Trung tâm trợ giúp pháp lý nhà nước - Sở Tư pháp</t>
  </si>
  <si>
    <t>Cải tạo, sửa chữa và mở rộng trụ sở làm việc Sở Công thương Bắc Ninh</t>
  </si>
  <si>
    <t>Trụ sở đội quản lý thị trường số 4 tại thị trấn Hồ, huyện Thuận Thành</t>
  </si>
  <si>
    <t>Trụ sở làm việc Đội Quản lý thị trường số 6 Quế Võ, Chi cục Quản lý thị trường Bắc Ninh</t>
  </si>
  <si>
    <t>Cải tạo, sửa chữa và mở rộng trụ sở làm việc Đội quản lý thị trường số 5-Chi cục quản lý thị trường tỉnh Bắc Ninh</t>
  </si>
  <si>
    <t>Khu thực nghiệm sản xuất nông nghiệp công nghệ cao tại huyện Tiên Du, tỉnh Bắc Ninh.</t>
  </si>
  <si>
    <t>Tăng cương năng lực hoạt động Chi cục Tiêu chuẩn Đo lường chất lượng tỉnh Bắc Ninh giai đoạn 2012-2020</t>
  </si>
  <si>
    <t>Hiện đại hóa hệ thống công nghệ thông tin, tin học ngành Tài chính tỉnh Bắc Ninh giai đoạn 2016 - 2020</t>
  </si>
  <si>
    <t>Bệnh viện đa khoa tỉnh Bắc Ninh (quy mô 1000 giường)</t>
  </si>
  <si>
    <t>Bệnh viện đa khoa huyện Lương Tài</t>
  </si>
  <si>
    <t>Bệnh viện đa khoa huyện Gia Bình</t>
  </si>
  <si>
    <t>Bệnh viện đa khoa tỉnh Bắc Ninh (giai đoạn 2)</t>
  </si>
  <si>
    <t>Trung tâm y tế thành phố Bắc Ninh</t>
  </si>
  <si>
    <t>Bệnh viện đa khoa huyện Từ Sơn</t>
  </si>
  <si>
    <t>Bệnh viện Lao và bệnh Phổi tỉnh BN</t>
  </si>
  <si>
    <t>Bệnh viện đa khoa huyện Yên Phong</t>
  </si>
  <si>
    <t>Bệnh viện đa khoa huyện Quế Võ</t>
  </si>
  <si>
    <t>Bệnh viện Sản Nhi</t>
  </si>
  <si>
    <t>Trung tâm y tế dự phòng tỉnh Bắc Ninh</t>
  </si>
  <si>
    <t>Cải tạo, nâng cấp và xử lý chất thải lỏng - Cụm bệnh viện đa khoa cũ</t>
  </si>
  <si>
    <t>Trung tâm Ung Bướu Bắc Ninh</t>
  </si>
  <si>
    <t>Nhà học bộ môn trường THPT Lê Văn Thịnh tỉnh Bắc Ninh</t>
  </si>
  <si>
    <t>Nhà học bộ môn trường THPT Lương Tài số 2 tỉnh Bắc Ninh</t>
  </si>
  <si>
    <t>Trường THPT Chuyên Bắc Ninh, theo hình thức Hợp đồng xây dựng - Chuyển giao (BT)</t>
  </si>
  <si>
    <t>Nhà học chức năng và các hạng mục phụ trợ, trường THPT Thuận Thành số 3.</t>
  </si>
  <si>
    <t>Nhà học chức năng và các hạng mục phụ trợ, trường THPT Lý Nhân Tông.</t>
  </si>
  <si>
    <t>Cải tạo, sửa chữa trụ sở Chi cục Dân số Kế hoạch hóa gia đình tỉnh Bắc Ninh</t>
  </si>
  <si>
    <t>Dự án đầu tư xây dựng công trình nâng cấp trường Trung cấp Y tế thành trường Cao đẳng Y tế Bắc Ninh</t>
  </si>
  <si>
    <t>Đầu tư xây dựng lắp đặt mạng lưới đường ống cấp nước cho 5 cụm xã chưa có nước máy trên địa bàn tỉnh</t>
  </si>
  <si>
    <t>Đường TL 279 (Phố Mới - Chợ Chì)</t>
  </si>
  <si>
    <t>Đường TL 287 ( Tiên Du - Quế Võ )</t>
  </si>
  <si>
    <t>Đường TL 295 (Bến phà Đông Xuyên - Thị xã Từ Sơn)</t>
  </si>
  <si>
    <t>Đường TL 280 (Đông Bình - Thứa - Cụm công nghiệp Lâm Bình)</t>
  </si>
  <si>
    <t>Đường TL 281 (Thứa - Kênh Vàng)</t>
  </si>
  <si>
    <t>Đường gom QL18 (giai đoạn 3)</t>
  </si>
  <si>
    <t>Nút giao khác mức liên thông QL1A nối với QL38</t>
  </si>
  <si>
    <t>Nút giao khác mức liên thông QL1A nối với TL 270</t>
  </si>
  <si>
    <t>Đường TL 282 (Keo - Đông Côi)</t>
  </si>
  <si>
    <t>Đường TL 295 (Từ Sơn - Phật Tích)</t>
  </si>
  <si>
    <t>Đường TL 282 - QL18 (Gia Bình - Quế Võ)</t>
  </si>
  <si>
    <t>Cải tạo, nâng cấp TL276 (đoạn từ bến Phà Hồ đến QL38)</t>
  </si>
  <si>
    <t>Dự án TL281 (đoạn Nghĩa Đạo - Cầu Gáy)</t>
  </si>
  <si>
    <t>Nâng cấp TL277 (đoạn Chờ - Tam Giang)</t>
  </si>
  <si>
    <t>Nâng cấp TL283 (đoạn Dâu - Ngũ Thái)</t>
  </si>
  <si>
    <t>Xây dựng, cải tạo, nâng cấp đường TL.286 cũ (Lý trình Km2+800 - Km4+460), thành phố Bắc Ninh</t>
  </si>
  <si>
    <t>Cải tạo, nâng cấp ĐT 284 đoạn Lãng Ngâm, Đại Bái, Gia Bình</t>
  </si>
  <si>
    <t>Hệ thống điện chiếu sáng ĐT 287 đoạn từ cầu Đồng Xép qua chùa Phật Tích đến TL 276, huyện Tiên Du</t>
  </si>
  <si>
    <t>Cải tạo, nâng cấp đường tỉnh ĐT 280 đoạn An Quang-Đông Bình (lý trình Km6+700-Km11+244) huyện Gia Bình</t>
  </si>
  <si>
    <t>Xây dựng nút giao hoàn chỉnh nối QL18 với Khu công nghiệp Yên Phong, huyện Yên Phong</t>
  </si>
  <si>
    <t>Xây dựng TL276 đoạn thị trấn Chờ, huyện Yên Phong - thị trấn Lim, huyện Tiên Du</t>
  </si>
  <si>
    <t>Xây dựng, cải tạo, nâng cấp đường TL 286 (lý trình Km4+460-Km5+922) huyện Yên Phong</t>
  </si>
  <si>
    <t>Xây dựng đường phía Nam cầu Đại Đồng Thành</t>
  </si>
  <si>
    <t>Xây dựng đường phía Bắc cầu Đại Đồng Thành</t>
  </si>
  <si>
    <t>Xây dựng đường Gom QL18 (Bên trái tuyến)</t>
  </si>
  <si>
    <t>Cải tạo nâng cấp TL279 đoạn Nội Doi - Phố Mới</t>
  </si>
  <si>
    <t>Cải tạo, nâng cấp TL 281 đoạn Nghĩa Đạo - Cổ Lãm</t>
  </si>
  <si>
    <t>Cải tạo, nâng cấp đường tỉnh lộ 295B, đoạn từ đường Lý Thái Tổ, thành phố Bắc Ninh đến phường Đông Ngàn, thị xã Từ Sơn; lý trình Km142+650 đến Km153+873 (Quốc lộ 1A cũ)</t>
  </si>
  <si>
    <t>Dự án mua sắm trang thiết bị y tế bệnh viện đa khoa tỉnh Bắc Ninh bằng nguồn vốn ODA của Chính phủ Tây Ban Nha</t>
  </si>
  <si>
    <t>Đài tưởng niệm các Anh hùng liệt sỹ tỉnh BN</t>
  </si>
  <si>
    <t>Cải tạo, sửa chữa sân, đường nội bộ, rãnh thoát nước, chống mối và xây mới nhà kho chứa dụng cụ chỉnh hình, - Sở Lao động Thương binh và Xã hội Bắc Ninh</t>
  </si>
  <si>
    <t>Xây dựng Trung tâm nuôi dưỡng Người có công và Bảo trợ xã hội Bắc Ninh</t>
  </si>
  <si>
    <t>Dự án đầu tư xây dựng công trình thuộc dự án "Chương trình đào tạo nghề 2008" do Chính phủ CHLB Đức tài trợ.</t>
  </si>
  <si>
    <t>Cải tạo, nâng cấp cơ sở vật chất trường Cao đẳng nghề Kinh tế - Kỹ thuật Bắc Ninh</t>
  </si>
  <si>
    <t>Tu bổ, tôn tạo khu di tích chùa Phật Tích, huyện Tiên Du, tỉnh Bắc Ninh</t>
  </si>
  <si>
    <t>Cải tạo, nâng cấp nhà thi đấu đa năng - TT hoạt động thể thao và nhà luyện tập môn Boxing - TT huấn luyện TDTT phục vụ đại hội thể thao Châu Á trong nhà lần thứ III tại Bắc Ninh</t>
  </si>
  <si>
    <t>Tu bổ, tôn tạo di tích Lăng và Đền thời Kinh Dương Vương, xã Đại Đồng Thành, huyện Thuận Thành</t>
  </si>
  <si>
    <t>Tu bổ, tôn tạo di tích lịch sử văn hóa đình Dương Lôi, phường Tân Hồng, thị xã Từ Sơn</t>
  </si>
  <si>
    <t>Bảo tồn, tôn tạo và phát huy giá trị di tích lịch sử văn hoá chùa Bút Tháp, huyện Thuận Thành, tỉnh Bắc Ninh</t>
  </si>
  <si>
    <t>Tu bổ, tôn tạo khu di tích lịch sử và du lịch văn hóa Cao Lỗ Vương, huyện Gia Bình, tỉnh Bắc Ninh</t>
  </si>
  <si>
    <t>Công trình: Tu bổ, tôn tạo nhà Tam Bảo chùa Bảo Tháp, huyện Gia Bình, tỉnh Bắc Ninh.</t>
  </si>
  <si>
    <t>Trung tâm bảo tồn tranh dân gian Đông Hồ.</t>
  </si>
  <si>
    <t>Sửa chữa, cải tạo, mở rộng Khu nhà ở vận động viên Trung tâm huấn luyện thể dục thể thao tỉnh Bắc Ninh</t>
  </si>
  <si>
    <t>Xây dựng mới chùa Dạm, xã Nam Sơn, thành phố Bắc Ninh</t>
  </si>
  <si>
    <t>Nhà chứa Quan họ, khu Đương Xá 3, phường Vạn An, thành phố Bắc Ninh</t>
  </si>
  <si>
    <t>Nhà chứa Quan họ, thị trấn Lim, huyện Tiên Du</t>
  </si>
  <si>
    <t>Cải tạo, nâng cấp, mở rộng phòng thí nghiệm- Trung tâm Quan trắc Tài nguyên và Môi trường</t>
  </si>
  <si>
    <t>Mở rộng kho lưu trữ của Văn phòng đăng ký quyền sử dụng đất tỉnh Bắc Ninh</t>
  </si>
  <si>
    <t>Nâng cao năng lực Trung tâm Quan trắc Tài nguyên và Môi trường tỉnh Bắc Ninh</t>
  </si>
  <si>
    <t>Caỉ tạo, mở rộng Trụ sở làm việc và các hạng mục phụ trợ Sở Tài nguyên và Môi trường Bắc Ninh</t>
  </si>
  <si>
    <t>Trụ sở làm việc Chi nhánh Văn phòng đăng ký đất đai và Chi nhánh Trung tâm phát triển quỹ đất thị xã Từ Sơn</t>
  </si>
  <si>
    <t>Xây dựng chính quyền điện tử tỉnh Bắc Ninh tại các sở, ban, ngành và thí điểm tại UBND thành phố Bắc Ninh</t>
  </si>
  <si>
    <t>Khu tổ hợp công nghệ thông tin</t>
  </si>
  <si>
    <t>Trung tâm lưu trữ tỉnh Bắc Ninh</t>
  </si>
  <si>
    <t>Sửa chữa, cải tạo nhà để xe và một số hạng mục phụ trợ khác - Sở Nội vụ tỉnh Bắc Ninh</t>
  </si>
  <si>
    <t>Cải tạo, sửa chữa mái nhà làm việc chính trụ sở Thanh tra tỉnh</t>
  </si>
  <si>
    <t>Nhà tiếp dân, kho lưu trữ tang vật và phòng làm việc bộ phận một cửa, Thanh tra tỉnh Bắc Ninh</t>
  </si>
  <si>
    <t>Mua sắm, lắp đặt thiết bị sản xuất và phát sóng quảng bá kênh Truyền hình Bắc Ninh trên vệ tinh giai đoạn 2</t>
  </si>
  <si>
    <t>Dự án đầu tư mua sắm, lắp đặt trang thiết bị nâng cấp xưởng in Báo Bắc Ninh</t>
  </si>
  <si>
    <t>Cải tạo, sửa chữa phòng ăn, sảnh phụ, hành lang cầu, đài phun nước, thay mới 02 thang máy, trụ sở Tỉnh ủy Bắc Ninh</t>
  </si>
  <si>
    <t>Trung tâm giới thiệu việc làm thanh niên tỉnh Bắc Ninh</t>
  </si>
  <si>
    <t>Dự án đầu tư xây dựng bảo trì, cải tạo, nâng cấp hạng mục Nhà đa năng - Cung văn hóa thanh thiếu nhi tỉnh Bắc Ninh</t>
  </si>
  <si>
    <t>Đường Bình Than 1 (giai đoạn 2)</t>
  </si>
  <si>
    <t>Đường Nguyễn Quyền 1 - Thành phố BN</t>
  </si>
  <si>
    <t>Đường Lê Văn Thịnh 2 - Thành phố BN</t>
  </si>
  <si>
    <t>Công viên hồ điều hòa Văn Miếu, thành phố Bắc Ninh, tỉnh Bắc Ninh</t>
  </si>
  <si>
    <t>Đường Kinh Dương Vương kéo dài chui qua đường sắt Hà Nội - Đồng Đăng tại km31+281, thành phố Bắc Ninh</t>
  </si>
  <si>
    <t>Đường Ngọc Hân Công Chúa 2, thành phố Bắc Ninh (đoạn từ đường Lý Anh Tông đến đường Nguyễn Trãi)</t>
  </si>
  <si>
    <t>Công trình: Xây dựng đường gom thuộc quy hoạch khu đào tạo và nghiên cứu ứng dụng khoa học công nghệ tỉnh Bắc Ninh (tuyến số 1)</t>
  </si>
  <si>
    <t>Dự án đầu tư xây dựng công trình đường Kinh Dương Vương, TP.Bắc Ninh (đoạn qua tòa nhà điều hành sản xuất của Công ty điện lực Bắc Ninh)</t>
  </si>
  <si>
    <t>Xây dựng tuyến đường nội bộ T7 (đoạn từ đường Nguyễn Đăng Đạo đến đường Kinh Dương Vương), thành phố Bắc Ninh</t>
  </si>
  <si>
    <t>Đoạn đường theo quy hoạch giữa trụ sở Bảo hiểm xã hội tỉnh và Tòa án nhân dân tỉnh (địa điểm xây dựng mới)</t>
  </si>
  <si>
    <t>Xây dựng cung quy hoạch kiến trúc Bắc Ninh</t>
  </si>
  <si>
    <t>Đầu tư xây dựng công trình Nhà hát dân ca quan họ Bắc Ninh</t>
  </si>
  <si>
    <t>Hệ thống cấp nước đô thị thị trấn Chờ huyện Yên Phong và thị trấn Gia Bình huyện Gia Bình, tỉnh Bắc Ninh</t>
  </si>
  <si>
    <t>Phương án chống hạn khẩn cấp phục vụ sản xuất nông nghiệp năm 2013</t>
  </si>
  <si>
    <t>Công trình: Chống úng phục vụ sản xuất nông nghiệp năm 2013 (HM: Trạm bơm Cầu Đo; trạm bơm Cống Tào; Sông Thứa; kênh tiêu N51; N19; N39)</t>
  </si>
  <si>
    <t>Công trình: Chống úng phục vụ sản xuất nông nghiệp năm 2013 (HM: Cải tạo, nâng cấp trạm bơm Gia Phú)</t>
  </si>
  <si>
    <t>Công trình: Kiên cố hóa kênh tưới G16 huyện Thuận Thành</t>
  </si>
  <si>
    <t>Đầu tư xây dựng trạm bơm Kênh Vàng III.</t>
  </si>
  <si>
    <t>Trạm bơm tiêu Đồng Chằm, xã Gia Đông, huyện Thuận Thành thuộc phương án chống úng phục vụ sản xuất nông nghiệp năm 2014</t>
  </si>
  <si>
    <t>Xây dựng trạm bơm tiêu Vạn Ninh, huyện Gia Bình thuộc phương án chống úng phục vụ sản xuất nông nghiệp năm 2014</t>
  </si>
  <si>
    <t>Xây dựng trạm bơm tiêu An Trụ 2, xã An Thịnh, huyện Lương Tài thuộc phương án chống úng phục vụ sản xuất nông nghiệp 2014</t>
  </si>
  <si>
    <t>Đầu tư xây dựng trạm bơm Xuân Viên</t>
  </si>
  <si>
    <t>Cải tạo nâng cấp trạm bơm Lương Tân</t>
  </si>
  <si>
    <t>Cải tạo, nâng cấp kênh tiêu chính trạm bơm Tri Phương, huyện Tiên Du</t>
  </si>
  <si>
    <t>Đầu tư xây dựng trạm bơm Yên Hậu, huyện Yên Phong</t>
  </si>
  <si>
    <t>Xử lý khẩn cấp trạm bơm tưới Thọ Đức, huyện Yên Phong, tỉnh Bắc Ninh</t>
  </si>
  <si>
    <t>Chống hạn khẩn cấp phục vụ sản xuất nông nghiệp năm 2013</t>
  </si>
  <si>
    <t>Phương án thí điểm cải tạo tổ máy số 4 trạm bơm Trịnh Xá, hạng mục chống hạn khẩn cấp phục vụ sản xuất nông nghiệp năm 2013</t>
  </si>
  <si>
    <t>Công trình: Cải tạo, sửa chữa, nâng cấp trạm bơm Bát Đàn; cải tạo, mở rộng công trình trên kênh, nạo vét kênh tiêu E5 thuộc phương án chống úng phục vụ SXNN năm 2013.</t>
  </si>
  <si>
    <t>CT: Cải tạo, mở rộng công trình trên kênh; nạo vét, khơi thông các điểm ách tắc kênh tiêu Kim Đôi 1....kênh tiêu trạm bơm Phú Lâm 1 và nhánh Nga Hoàng kênh tiêu Hiền Lương 18.</t>
  </si>
  <si>
    <t>Xây dựng cấp bách trạm bơm tiêu Phúc Lộc thuộc khu tiêu Phả Lại huyện Quế Võ.</t>
  </si>
  <si>
    <t>Lắp đặt trạm bơm tạm Yên Hậu, huyện Yên Phong thuộc PA chống hạn phục vụ SXNN năm 2014</t>
  </si>
  <si>
    <t>Lắp đặt trạm bơm tạm Tri Phương thuộc PA chống hạn phục vụ SXNN năm 2014</t>
  </si>
  <si>
    <t>Cải tạo, nâng cấp tổ máy bơm số 02; thay mới hệ thống cầu lăn chạy điện 10 tấn của Trạm bơm Kim Đôi 1 thuộc PA chống hạn phục vụ SXNN năm 2014</t>
  </si>
  <si>
    <t>Thay mới 03 cánh cống thép Long Tửu (cống giữ nước), huyện Đông Anh thuộc PA chống hạn phục vụ SXNN năm 2014.</t>
  </si>
  <si>
    <t>Nạo vét, xây dựng các bãi chứa bùn đất của kênh dẫn Long Tửu thuộc PA chống hạn phục vụ SXNN năm 2014.</t>
  </si>
  <si>
    <t>Nạo vét kênh Tào Khê từ K4 + 650 -:-K11 +700 -:-Kc thuộc PA chống hạn phục vụ SXNN năm 2014.</t>
  </si>
  <si>
    <t>Cải tạo và nạo vét kênh B72  thuộc PA chống hạn phục vụ SXNN năm 2014.</t>
  </si>
  <si>
    <t>Xây tôn cao, mở rộng cống đầu kênh N23, thành phố Bắc Ninh thuộc PA chống hạn phục vụ SXNN năm 2014.</t>
  </si>
  <si>
    <t>Xây dựng cống xả kênh Nam thuộc PA chống hạn phục vụ SXNN năm 2014.</t>
  </si>
  <si>
    <t>Cải tạo, nâng cấp cống qua đê Trạm bơm Ngô Khê thuộc PA chống hạn phục vụ SXNN năm 2014.</t>
  </si>
  <si>
    <t>Xây dựng Cống Triều Thôn, thành phố Bắc Ninh thuộc phương án chống úng phục vụ sản xuất nông nghiệp 2014</t>
  </si>
  <si>
    <t>Công trình Cống tiêu T3 tại K1+100, thị xã Từ Sơn, thuộc phương án chống úng phục vụ sản xuất nông nghiệp năm 2014</t>
  </si>
  <si>
    <t>Kênh tiêu N1 đoạn Từ K16 đến K17, thị xã Từ Sơn, thuộc phương án chống úng phục vụ sản xuất nông nghiệp năm 2014</t>
  </si>
  <si>
    <t>Kênh tiêu Kim Đôi 9 từ kênh tiêu Kim Đôi đi đến cống qua đường vào khu Hai Vân và đoạn liền kề đường 278 thuộc phương án chống úng phục vụ sản xuất nông nghiệp năm 2014</t>
  </si>
  <si>
    <t>Kênh tiêu T7 đoạn từ K0+00 đến K1+200, thị xã Từ Sơn thuộc phương án chống úng phục vụ sản xuất nông nghiệp năm 2014</t>
  </si>
  <si>
    <t>Nạo vét kênh dẫn Long Tửu đoạn thượng lưu cầu Tháp, thị xã Từ Sơn</t>
  </si>
  <si>
    <t>Cải tạo, nâng cấp kênh tiêu Và Trần thành phố Bắc Ninh</t>
  </si>
  <si>
    <t>Cải tạo, nâng cấp 01 tổ máy bơm KP1-87, máy số 01 trạm bơm Phả Lại thuộc phương án chống úng phục vụ sản xuất nông nghiệp năm 2014</t>
  </si>
  <si>
    <t>Xử lý khẩn cấp công trình: kênh tiêu từ bể hút trạm bơm Trịnh Xá đến điều tiết T12 và nạo vét kênh tiêu 6 xã</t>
  </si>
  <si>
    <t>Sửa chữa, cải tạo kênh Nam Trịnh Xá (đoạn từ đê Đông Du đến trạm bơm Kiều Lương, huyện Quế Võ)</t>
  </si>
  <si>
    <t>Quản lý nước thải và chất thải rắn tại các thị xã, chương trình Miền Bắc II - Hợp phần chất thải rắn tỉnh Bắc Ninh</t>
  </si>
  <si>
    <t>Đầu tư công trình xử lý, cải tạo bãi rác Đồng Ngo, thành phố Bắc Ninh, tỉnh Bắc Ninh</t>
  </si>
  <si>
    <t>Cải tạo, nâng cấp hệ thống điện chiếu sáng nút giao cầu vượt Đại Phúc, thành phố Bắc Ninh</t>
  </si>
  <si>
    <t>Chỉnh trang, lắp dựng hệ thống đèn LED theo vòm mái trung tâm văn hóa Kinh Bắc</t>
  </si>
  <si>
    <t>Nhà lớp học kết hợp Hội trường, Thư viện và Phòng ở học viên Trường Chính trị Nguyễn Văn Cừ</t>
  </si>
  <si>
    <t>Trụ sở Huyện ủy huyện Yên Phong</t>
  </si>
  <si>
    <t>Xây dựng, cải tạo, nâng cấp đường Ngô Xá, Phù Cầm đoạn qua thôn Ấp Đồn, xã Yên Trung, huyện Yên Phong</t>
  </si>
  <si>
    <t>Hỗ trợ xây dựng bến cảng Kênh Vàng</t>
  </si>
  <si>
    <t>Cải tạo, nâng cấp, mở rộng đường ĐT.281( đoạn từ nút giao Kim Đào đi qua Quảng Phú và Bình Định), huyện Lương Tài, tỉnh Bắc Ninh</t>
  </si>
  <si>
    <t>Cải tạo, nâng cấp đường TL285, đoạn từ cầu Táo Đôi - An Mỹ, huyện Lương Tài, tỉnh Bắc Ninh</t>
  </si>
  <si>
    <t>Nâng cấp, mở rộng TL285 đoạn từ thôn An Mỹ đi lên đê Hữu sông Thái Bình, huyện Lương Tài</t>
  </si>
  <si>
    <t>Xây dựng cải tạo, nâng cấp tuyến đường huyện từ TL280 - cầu Phú Lâu, xã Phú Lương huyện Lương Tài, tỉnh Bắc Ninh</t>
  </si>
  <si>
    <t>Hạ tầng cụm công nghiệp làng nghề Quảng Phú</t>
  </si>
  <si>
    <t>Đường Đại Đồng - Cống Bựu</t>
  </si>
  <si>
    <t>Đường trục huyện Tiên Du (tuyến Nội Duệ - Tri Phương)</t>
  </si>
  <si>
    <t>Cải tạo, nâng cấp kênh tiêu khu công nghiệp Đại Đồng - Hoàn Sơn</t>
  </si>
  <si>
    <t>Đường Đại Đồng - Cống Bựu, huyện Tiên Du, đoạn từ đầu tuyến đến Khu công nghiệp Đại Đồng - Hoàn Sơn (Km0 - Km1+227,76)</t>
  </si>
  <si>
    <t>Đường HL4 Huyện Tiên Du, tỉnh Bắc Ninh</t>
  </si>
  <si>
    <t>Cải tạo, nâng cấp đường Việt Đoàn, Nghĩa Chỉ, huyện Tiên Du</t>
  </si>
  <si>
    <t>Xây dựng, cải tạo, nâng cấp đường Bách Môn, Lạc Vệ đoạn K0+00-K2+158, huyện Tiên Du</t>
  </si>
  <si>
    <t>Cải tạo, nâng cấp TL.276 và đường nối từ TL.276(mới) vào khu xử lý chất thải rắn huyện Tiên Du</t>
  </si>
  <si>
    <t>Xây dựng đường tỉnh 276 kéo dài đi Cảnh Hưng, huyện Tiên Du</t>
  </si>
  <si>
    <t>Trụ sở làm việc Đảng Ủy, HĐND, UBND xã Lạc Vệ, huyện Tiên Du</t>
  </si>
  <si>
    <t>Đường ĐT1 - Khu đô thị mới huyện Tiên Du</t>
  </si>
  <si>
    <t>Quy hoạch tổng thể phát triển KT-XH huyện Tiên Du đến năm 2020</t>
  </si>
  <si>
    <t>Xây dựng đường giao thông khu du lịch Phật Tích, huyện Tiên Du (giai đoạn II)</t>
  </si>
  <si>
    <t>Dự án đầu tư XD đường Hồng Ân thuộc khu đô thị Lam, thị trấn Lim, huyện Tiên Du</t>
  </si>
  <si>
    <t>Cải tạo, nâng cấp đường Bách Môn, xã Lạc Vệ, huyện Tiên Du (từ Km2+158,1 đến Km3+469)</t>
  </si>
  <si>
    <t>Cải tạo, nâng cấp trạm bơm Phù Lãng</t>
  </si>
  <si>
    <t>Hệ thống điện chiếu sáng đường Trung tâm huyện đi KCN Quế Võ 1 và đường nối QL18 với ĐT 279 đi cụm công nghiệp Nhân Hòa, Phương Liễu, huyện Quế Võ</t>
  </si>
  <si>
    <t>Xử lý khẩn cấp công trình cải tạo, nâng cấp công trình Trạm bơm thôn thi, thôn Đông, xã Đào Viên và kiên cố hóa kênh cứng, xây dựng mới Trạm bơm thôn Giang Liễu, huyện Quế Võ</t>
  </si>
  <si>
    <t>Cải tạo, nâng cấp đường trục huyện Quế Võ, đoạn từ QL18 đến kè Thịnh Lai, xã Đức Long</t>
  </si>
  <si>
    <t>Xây dựng đường giao thông đi trung tâm xã Cách Bi, huyện Quế Võ, tỉnh Bắc Ninh</t>
  </si>
  <si>
    <t>Đầu tư xây dựng đường nội thị khu trung tâm huyện Quế Võ, đoạn từ bQL18 đi Bằng An</t>
  </si>
  <si>
    <t>Đầu tư xây dựng đấu nối đường trục chính đô thị từ xã Phượng Mao sang Khu công nghiệp Quế Võ I, huyện Quế Võ, tỉnh Bắc Ninh.</t>
  </si>
  <si>
    <t>Quy hoạch chi tiết cụm Nhân Hòa</t>
  </si>
  <si>
    <t>Đầu tư xây dựng ký túc xá sinh viên trường trung cấp nghề kinh tế kỹ thuật và thủ công mỹ nghệ truyền thống Thuận Thành (giai đoạn 1)</t>
  </si>
  <si>
    <t>Đầu tư xây dựng trường trung cấp nghề kinh tế kỹ thuật và thủ công mỹ nghệ truyền thống Thuận Thành (giai đoạn 2)</t>
  </si>
  <si>
    <t>Các tuyến đường nhánh khu trung tâm huyện Thuận Thành</t>
  </si>
  <si>
    <t>Cải tạo nâng cấp đường Đại Đồng Thành - Nguyệt Đức, huyện Thuận Thành</t>
  </si>
  <si>
    <t>Xây dựng công trình đường từ ĐT.283 vào khu xử lý chất thải rắn sinh hoạt huyện Thuận Thành</t>
  </si>
  <si>
    <t>Nắn dòng chảy tuyến sông Đông Côi - Đại Quảng Bình, kết hợp tạo hồ cảnh quan sinh thái khu trung tâm văn hóa Luy Lâu, huyện Thuận Thành</t>
  </si>
  <si>
    <t>Đường giao thông từ QL17 vào khu xử lý chất thải rắn sinh hoạt huyện Thuận Thành</t>
  </si>
  <si>
    <t>Đầu tư xây dựng đường Đại Đồng Thành - Nguyệt Đức (đoạn tránh khu dân cư từ Km7 đi cầu Gáy) kết nối với tỉnh Hưng Yên</t>
  </si>
  <si>
    <t>Đầu tư xây dựng cải tạo, nâng cấp tuyến đường giao thông từ TL.283 đi QL.17 đoạn qua xã Trí Qủa, huyện Thuận Thành.</t>
  </si>
  <si>
    <t>Nhà làm việc liên cơ quan huyện Thuận Thành</t>
  </si>
  <si>
    <t>Trụ sở làm việc khối cơ quan dân vận Huyện uỷ huyện Thuận Thành</t>
  </si>
  <si>
    <t>Đường Nguyễn Đăng Đạo kéo dài đi Hòa Long, thành phố Bắc Ninh, tỉnh Bắc Ninh</t>
  </si>
  <si>
    <t>Khu du lịch văn hóa quan họ Cổ Mễ</t>
  </si>
  <si>
    <t>Xây dựng nút giao thông phía Tây nam, thành phố Bắc Ninh</t>
  </si>
  <si>
    <t>Đường Vạn An - Hòa Long thành phố Bắc Ninh</t>
  </si>
  <si>
    <t>Hệ thống xử lý nước thải tập trung khu công nghiệp Phong Khê, thành phố Bắc Ninh</t>
  </si>
  <si>
    <t>Trường THCS Suối Hoa, phường Suối Hoa, thành phố Bắc Ninh</t>
  </si>
  <si>
    <t>Cải tạo, nâng cấp hệ thống điện chiếu sáng đường Nguyễn Gia Thiều, thành phố Bắc Ninh</t>
  </si>
  <si>
    <t>Xây dựng công trình đường Trần Lựu kéo dài vào Trung tâm xã Kim Chân, thành phố Bắc Ninh</t>
  </si>
  <si>
    <t>Trường THCS xã Nam Sơn, thành phố Bắc Ninh</t>
  </si>
  <si>
    <t>Nhà chứa quan họ thôn Viêm Xá, xã Hòa Long, thành phố Bắc Ninh</t>
  </si>
  <si>
    <t>Quần thể khu lưu niệm đồng chí Ngô Gia Tự, thị xã Từ Sơn</t>
  </si>
  <si>
    <t>Hạ tầng giao thông khu du lịch Thiên Thai, huyện Gia Bình (giai đoạn 1)</t>
  </si>
  <si>
    <t>Hạ tầng kỹ thuật khuôn viên cây xanh, hồ nước điều hòa khu du lịch sinh thái núi Thiên Thai, huyện Gia Bình (giai đoạn II)</t>
  </si>
  <si>
    <t>Đường vào đền Tam Phủ, xã Cao Đức, huyện Gia Bình</t>
  </si>
  <si>
    <t>Đường từ UBND xã đi Lệ Chi Viên lên đê Đại Hà, xã Đại Lai, huyện Gia Bình</t>
  </si>
  <si>
    <t>Đường vào khu di tích lịch sử thôn Phương Triện, xã Đại Lai, huyện Gia Bình, tỉnh Bắc Ninh</t>
  </si>
  <si>
    <t>Trường mầm non xã Đại Lai, huyện Gia Bình</t>
  </si>
  <si>
    <t>Xây dựng công trình hạ tầng vùng nuôi trồng thủy sản tập trung xã Xuân Lai, huyện Gia Bình</t>
  </si>
  <si>
    <t>Biểu số 9</t>
  </si>
  <si>
    <t>TÌNH HÌNH THỰC HIỆN DỰ ÁN ĐẦU TƯ XDCB CẤP HUYỆN</t>
  </si>
  <si>
    <r>
      <t>HUYỆN / CHỦ ĐẦU TƯ /</t>
    </r>
    <r>
      <rPr>
        <sz val="10"/>
        <color indexed="8"/>
        <rFont val="Times New Roman"/>
        <family val="1"/>
      </rPr>
      <t xml:space="preserve"> DỰ ÁN</t>
    </r>
  </si>
  <si>
    <t>Cải tạo khu Hội Trường trung tâm huyện yên phong</t>
  </si>
  <si>
    <t>Xây dựng hạ tầng thiết yếu khu Trung tâm Văn hóa Thể thao huyện Yên Phong</t>
  </si>
  <si>
    <t>Xây dựng cải tạo, nâng cấp đường giao thông xã Long Châu ra Khu công nghiệp Yên Phong I, huyện Yên Phong</t>
  </si>
  <si>
    <t>Xây dựng đường vào khu xử lý chất thải rắn sinh hoạt của huyện Yên Phong</t>
  </si>
  <si>
    <t>Cải tạo vỉa hè khu Trung tâm huyện Yên Phong (cải tạo vỉa hè công sở)</t>
  </si>
  <si>
    <t>Đương đôi trước hội trường Trung tâm huyện (mặt đường bê tông nhựa)</t>
  </si>
  <si>
    <t>Trung tâm bồi dưỡng chính trị huyện Yên Phong (nhà để xe và các hạng mục khác</t>
  </si>
  <si>
    <t>Cải tạo, sửa chữa Trung tâm văn hóa huyện Yên Phong</t>
  </si>
  <si>
    <t>Cải tạo, sửa chữa nhà làm việc phòng Nội Vụ, phòng Nông Nghiệp và Phát Triển Nông Thôn huyện</t>
  </si>
  <si>
    <t>Lát vỉa hè xung quanh khu liên cơ quan huyện thuộc Khu đô thị mới</t>
  </si>
  <si>
    <t>Bia khu di tích lịch sử văn hóa phòng tuyến bến sông Như Nguyệt, xã Tam Giang, huyện Yên Phong</t>
  </si>
  <si>
    <t>Lắp đặt thiết bị thể thao ngoài trời tại khu hồ nước và cây xanh khu đô thị mới thị trấn Chờ, huyện Yên Phong</t>
  </si>
  <si>
    <t>Trường Mầm non thôn Thọ Đức, xã Tam Đa, huyện Yên Phong (nhà lớp học 6 phòng)</t>
  </si>
  <si>
    <t>Cải tạo, nâng cấp đường GTNT thôn Yên Từ, xã Trung Nghĩa, huyện Yên Phong</t>
  </si>
  <si>
    <t>Các nút giao gây tắc nghẽn giao thông vào giờ cao điểm xã Long Châu, huyện Yên Phong (nền, mặt đường, rãnh thoát nước)</t>
  </si>
  <si>
    <t>Cải tạo, sửa chữa Nhà văn hóa trung tâm huyện Lương Tài</t>
  </si>
  <si>
    <t>Cải tạo, nâng cấp tuyến đường liên huyện từ TL 281 - đê Hữu Đuống huyện Lương Tài (Km0+00 -  Km3+866,81)</t>
  </si>
  <si>
    <t>Hạ tầng thiết yếu khu Trung tâm Văn hóa Thể thao huyện Lương Tài</t>
  </si>
  <si>
    <t>Cải tạo vườn hoa Đài tưởng niệm các AHLS huyện Lương Tài</t>
  </si>
  <si>
    <t>Cải tạo hệ thống thoát nước, nạo vét hố ga cống ngầm thị trấn Thứa</t>
  </si>
  <si>
    <t>Cải tạo, sửa chữa khối nhà đoàn thể huyện Lương Tài (nhà làm việc 3 tầng)</t>
  </si>
  <si>
    <t>Cải tạo, nâng cấp Đài tưởng niệm chiến thắng chiến dịch Thủy lợi Bạch Đằng</t>
  </si>
  <si>
    <t>Cải tạo Trung tâm bồi dưỡng chính trị huyện (cải tạo nhà làm việc 3 tầng, phụ trợ, nhà xe)</t>
  </si>
  <si>
    <t>Sửa chữa, bảo trì các tuyến đường huyện xuống cấp (vá lấp ổ gà, đắp lề và lắp đặt biển báo ATGT)</t>
  </si>
  <si>
    <t>Cải tạo, nâng cấp trụ sở làm việc phòng Tài chính - Kế hoạch huyện Lương Tài</t>
  </si>
  <si>
    <t>Cải tạo Trụ sở Huyện ủy Lương Tài; Hạng mục: Nhà ăn</t>
  </si>
  <si>
    <t>Đền bù GPMB khu nhà ở Đông Hương</t>
  </si>
  <si>
    <t>Trường Mầm non tập trung xã Lai Hạ, huyện Lương Tài</t>
  </si>
  <si>
    <t>Đường GTNT thôn Lai Hạ, xã Lai Hạ (tuyến T1 đến T48), huyện Lương Tài</t>
  </si>
  <si>
    <t>Cải tạo nhà làm việc xã Minh Tân, huyện Lương Tài</t>
  </si>
  <si>
    <t>Trường THPT Tiên Du số 3</t>
  </si>
  <si>
    <t>Di chuyển trạm biến áp trung gian Lim</t>
  </si>
  <si>
    <t>Hạ tầng kỹ thuật khu nhà ở tại xã Tân Chi, huyện Tiên Du để đấu giá quyền sử dụng đất tạo vốn xây dựng cơ sở hạ tầng</t>
  </si>
  <si>
    <t>Hạ tầng kỹ thuật khu nhà ở đấu giá quyền sử dụng đất tạo vốn xây dựng cơ sở hạ tầng thôn Dương Húc và thôn Đại Vi, xã Đại Đồng, huyện Tiên Du</t>
  </si>
  <si>
    <t>Xây dựng, cải tạo, nâng cấp đường tỉnh lộ 276 (Km6+492,82 -:- Km13+587,99)</t>
  </si>
  <si>
    <t>Chỉnh trang đô thị trung tâm huyện Tiên Du</t>
  </si>
  <si>
    <t>Khu nhà ở tái định cư đường Đại Đồng - Cống Bựu và đường tỉnh lộ 287, huyện Tiên Du (đường giao thông và hệ thống thoát nước)</t>
  </si>
  <si>
    <t>HTKT khu tái định cư phục vụ công tác GPMB ĐT295B đoạn qua huyện Tiên Du</t>
  </si>
  <si>
    <t>Cải tạo, sửa chữa Trung tâm Văn hóa huyện Tiên Du (cải tạo, sửa chưã nhà làm việc 2 tầng và nhà hội trường)</t>
  </si>
  <si>
    <t>Trụ sở UBND huyện Tiên Du (cải tạo, sửa chữa nhà làm việc khối văn phòng)</t>
  </si>
  <si>
    <t>Trụ sở UBND huyện Tiên Du (cải tạo khu liên cơ quan Nội Vụ, Tài Chính, Kinh tế và Hạ tầng)</t>
  </si>
  <si>
    <t>Đường huyện Tiên Du từ TL276 đến kênh tiêu Nội Nuệ</t>
  </si>
  <si>
    <t>Trường tiểu học thị trấn Lim, huyện Tiên du. Hạng mục: Cải tạo nhà lớp học và các hạng mục phụ trợ</t>
  </si>
  <si>
    <t>Trường Mầm non Phú Lâm 1, xã Phú Lâm, huyện Tiên Du</t>
  </si>
  <si>
    <t>Nhà văn hóa thôn Đông Lâu, xã Hoàn Sơn, huyện Tiên Du (nhà văn hóa)</t>
  </si>
  <si>
    <t>Trường Mầm non xã Minh Đạo, huyện Tiên Du (nhà lớp học 2 tầng và các hạng mục phụ trợ)</t>
  </si>
  <si>
    <t>Trường THCS xã Minh Đạo, huyện Tiên Du (nhà thể thao)</t>
  </si>
  <si>
    <t>Nhà văn hóa thôn Nghĩa Chỉ, xã Minh Đạo, huyện Tiên Du (nhà văn hóa và các hạng mục phụ trợ)</t>
  </si>
  <si>
    <t>Huyện ủy Quế Võ (nhà để xe, cải tạo cổng, sân vườn)</t>
  </si>
  <si>
    <t>Xây dựng công trình hạ tầng thiết yếu khu Trung tâm Văn hóa Thể thao huyện Quế Võ</t>
  </si>
  <si>
    <t>Đường nội thị huyện Quế Võ (đoạn từ TL 279 đi xã Phượng Mao)</t>
  </si>
  <si>
    <t>Đường vào khu Trung tâm Văn hóa Thể thao huyện Quế Võ</t>
  </si>
  <si>
    <t>Đường trục huyện Quế Võ, đoạn từ QL18 đi xã Việt Hùng - Quế Tân - Phù Lương (Giai đoạn II)</t>
  </si>
  <si>
    <t>Đường nội thị huyện Quế Võ (đoạn từ tỉnh lộ 279 đi xã Bằng An)</t>
  </si>
  <si>
    <t>Trường trọng điểm THCS Nguyễn Cao; Hạng mục: Bể nước ngầm, nhà trạm bơm và phần bổ sung cho tầng hầm nhà lớp học.</t>
  </si>
  <si>
    <t>Dự án đầu tư xây dựng công trình trường trọng điểm Trung học cơ sở Nguyễn Cao, huyện Quế Võ (giai đoạn 1)</t>
  </si>
  <si>
    <t>Cải tạo, nâng cấp nhà ăn và các công trình phụ trợ phòng Tài chính - Kế hoạch huyện Quế Võ (nhà ăn và các hạng mục phụ trợ)</t>
  </si>
  <si>
    <t>Cải tạo, sửa chữa mặt đường, hệ thống thoát nước đường nội thị thị trấn Phố Mới, huyện Quế Võ, tỉnh Bắc Ninh</t>
  </si>
  <si>
    <t>Trường Mầm non Khu trung tâm xã Phù Lương, huyện Quế Võ</t>
  </si>
  <si>
    <t>Đường HL2 khu trung tâm huyện lỵ Thuận Thành (giai đoạn 2)</t>
  </si>
  <si>
    <t>Đường thị trấn Hồ - Mão Điền, huyện Thuận Thành (đoạn từ cọc C21+10,23m đến cọc C49; L=568,54m)</t>
  </si>
  <si>
    <t>Chỉnh trang trụ sở Huyện ủy huyện Thuận Thành (sơn cổng, hàng rào, cửa gỗ trụ sở làm việc)</t>
  </si>
  <si>
    <t>Xây dựng hạ tầng thiết yếu khu Trung tâm văn hóa thể thao huyện Thuận Thành</t>
  </si>
  <si>
    <t>Lắp đặt, cải tạo hệ thống điện chiếu sáng và lắp đặt hệ thống đèn trang trí tuyến đường Âu Cơ, huyện Thuận Thành</t>
  </si>
  <si>
    <t>Đường giao thông bờ nam kênh bắc, đoạn từ TL283 đi cầu Á Lữ huyện Thuận Thành</t>
  </si>
  <si>
    <t>Cải tạo, nâng cấp tuyến đường xã An Bình đi  Mão Điền huyện Thuận Thành</t>
  </si>
  <si>
    <t>Đầu tư xây dựng cầu Thiện Dũ, xã Ninh Xá, huyện Thuận Thành</t>
  </si>
  <si>
    <t>Xây dựng mở rộng khu xử lý chất thải rắn sinh hoạt huyện Thuận Thành (Giai đoạn 3)</t>
  </si>
  <si>
    <t>Cải tạo, nâng cấp trung tâm bồi dưỡng chính trị huyện Thuận Thành; Hạng mục: Nhà làm việc, nhà ăn, nhà vệ sinh, cổng, tường rào</t>
  </si>
  <si>
    <t>Đường giao thông xã Ninh Xá, đoạn từ thôn Chè đi Bùi Xá, Thiện Dũ đi trung tâm điều dưỡng thương binh Thuận Thành</t>
  </si>
  <si>
    <t>Trạm biến áp cấp điện cho khu liên cơ quan huyện Thuận Thành</t>
  </si>
  <si>
    <t>Cải tạo, sửa chữa trụ sở Huyện ủy huyện Thuận Thành</t>
  </si>
  <si>
    <t>Mua sắm, lắp đặt các cụm loa truyền thanh không dây cho Đài phát thanh huyện Thuận Thành</t>
  </si>
  <si>
    <t>Lắp đặt phòng bá âm cho Đài phát thanh huyện Thuận Thành</t>
  </si>
  <si>
    <t>Cải tạo, sửa chữa Đài phát thanh huyện Thuận Thành, tỉnh Bắc Ninh</t>
  </si>
  <si>
    <t>Trường mầm non Liên Cơ huyện Thuận Thành, tỉnh Bắc Ninh; Hạng mục: Vườn cổ tích và sân khấu trường mầm non</t>
  </si>
  <si>
    <t>Hạ tầng kỹ thuật khu nhà ở dân cư dịch vụ và đấu giá quyền sử dụng đất tạo vốn xây dựng cơ sở hạ tầng tại khu đất xã Vân Dương, Nam Sơn, thành phố Bắc Ninh</t>
  </si>
  <si>
    <t>Cải tạo, nâng cấp đường Cống Bựu - Cống Nguyễn (đoạn qua thành phố Bắc Ninh</t>
  </si>
  <si>
    <t>Nhà lớp học mầm non phục vụ con công nhân thôn Thái Bảo, xã Nam Sơn, thành phố Bắc Ninh</t>
  </si>
  <si>
    <t>Xây dựng trụ sở Đảng ủy, HĐND, UBND phường Đáp Cầu, thành phố Bắc Ninh</t>
  </si>
  <si>
    <t>Xây dựng trường Tiểu học Đáp Cầu, thành phố Bắc Ninh</t>
  </si>
  <si>
    <t>Phòng một cửa liên thông hiện đại thành phố Bắc Ninh</t>
  </si>
  <si>
    <t>Trường Mầm non Nam Sơn, cơ sở 2, thành phố Bắc Ninh</t>
  </si>
  <si>
    <t>Đầu tư xây dựng hệ thống thiết bị đồng bộ hiện đại phòng một cửa liên thông hiện đại thành phố Bắc Ninh</t>
  </si>
  <si>
    <t>Đường Hạp Lĩnh - Khắc Niệm thành phố Bắc Ninh</t>
  </si>
  <si>
    <t>Hạ tầng kỹ thuật khu nhà ở để đấu giá quyền sử dụng đất tạo vốn xây dựng cơ sở hạ tầng và khu trụ sở một số cơ quan thuộc UBND thành phố Bắc Ninh</t>
  </si>
  <si>
    <t>Trường tiểu học Suối Hoa phường Suối Hoa TP Bắc Ninh</t>
  </si>
  <si>
    <t>Điều chỉnh quy hoạch mặt cắt các tuyết đường thành phố Bắc Ninh</t>
  </si>
  <si>
    <t>Xây dựng hạ tầng khu nhà ở K15 để đấu giá quyền sử dụng đất (đợt 1)</t>
  </si>
  <si>
    <t>Hạ tầng kỹ thuật khu dân cư dịch vụ cụm công nghiệp Khắc Niệm, thành phố Bắc Ninh</t>
  </si>
  <si>
    <t>Hạ tầng kỹ thuật khu dân cư dịch vụ và chợ Yên, phường Kinh Bắc, thành phố Bắc Ninh</t>
  </si>
  <si>
    <t>Đường từ QL38 vào thôn Thượng xã Khắc Niệm, thành phố Bắc Ninh, tỉnh Bắc Ninh</t>
  </si>
  <si>
    <t>Đường giao thông và kè hồ Thành Cổ, TP Bắc Ninh</t>
  </si>
  <si>
    <t>Cải tạo vỉa hè, thoát nước đường TL295B (đoạn từ UBND phường Võ Cường đến giao cắt đường Lê Thái Tổ, TP Bắc Ninh)</t>
  </si>
  <si>
    <t>Biểu trưng ngã 6, TP Bắc Ninh</t>
  </si>
  <si>
    <t>Hạ tầng kỹ thuật khu nhà ở đấu giá QSD đất tại phường Hạp Lĩnh, TP Bắc Ninh</t>
  </si>
  <si>
    <t>Hạ tầng kỹ thuật khu nhà ở đấu giá quyền sử dụng đất xã Kim Chân, thành phố Bắc Ninh</t>
  </si>
  <si>
    <t>Đường vào khu nhà ở số 3 đường Hồ Ngọc Lân, TP Bắc Ninh</t>
  </si>
  <si>
    <t>Hạ tầng kỹ thuật khu nhà ở Hòa Long, thành phố Bắc Ninh và quỹ đất đấu giá tạo vốn xây dựng cơ sở hạ tầng</t>
  </si>
  <si>
    <t>Hạ tầng kỹ thuật khu nhà ở tại phường Vạn An, thành phố Bắc Ninh</t>
  </si>
  <si>
    <t>Cải tạo đảo giao thông đường Lê Thái Tổ giao với đường Lý Anh Tông, thành phố Bắc Ninh</t>
  </si>
  <si>
    <t>Di chuyển cây Cau bụi giải phân cách đường Lý Thái Tổ, Lê Thái Tổ để trồng hoa; trồng cây Cau bụi và cỏ tại dải phân cách QL38 đoạn từ đường vào bãi rác đến KCN Q.Võ...</t>
  </si>
  <si>
    <t>Cải tạo, sửa chữa các phòng làm việc trụ sở HĐND-UBND thành phố Bắc Ninh</t>
  </si>
  <si>
    <t>Hạ tầng kỹ thuật khu dân cư xen kẹp khu 3, phường Thị Cầu, thành phố Bắc Ninh</t>
  </si>
  <si>
    <t>Hạ tầng kỹ thuật khu dân cư xen kẹp khu Niềm Xá, phường Kinh Bắc, thành phố Bắc Ninh</t>
  </si>
  <si>
    <t>Hạ tầng kỹ thuật khu dân cư xen kẹp khu Xuân Ổ A (vị trí 2, vị trí 3), phường Võ Cường, thành phố Bắc Ninh</t>
  </si>
  <si>
    <t>Hạ tầng kỹ thuật khu dân cư xen kẹp khu Sơn, phường Hạp Lĩnh, thành phố Bắc Ninh</t>
  </si>
  <si>
    <t>Hạ tầng kỹ thuật khu nhà ở điều chỉnh quy hoạch Vũ Ninh - Kinh Bắc, phường Vũ Ninh, Kinh Bắc, thành phố Bắc Ninh</t>
  </si>
  <si>
    <t>Hệ thống chiếu sáng đường Cao Lỗ Vương, thành phố Bắc Ninh</t>
  </si>
  <si>
    <t>Dự án: Mở rộng đường Lý Anh Tông và đường kết nối ngoài phạm vi nút giao thông Tây Nam thành phố Bắc Ninh.</t>
  </si>
  <si>
    <t>Lắp đặt đèn trang trí tuyến đường Lý Thái Tổ (đoạn từ ngã 6 đến ngã tư cột đồng hồ)</t>
  </si>
  <si>
    <t>Cải tạo, nâng cấp lòng đường, vỉa hè đường Nguyễn Trãi TP Bắc Ninh (đoạn từ đường Bình Than đến cầu vượt Bồ Sơn)</t>
  </si>
  <si>
    <t>Di chuyển hệ thống chiếu sáng công cộng từ vị trí cột điện cũ sang vị trí cột điện mới tại các địa phương: Vân Dương, Nam Sơn, Kim Chân, thành phố Bắc Ninh</t>
  </si>
  <si>
    <t>Lắp đặt biểu tượng đèn Led 2 cầu vượt Quốc lộ 18 và quốc lộ 38, thành phố Bắc Ninh</t>
  </si>
  <si>
    <t>Xây dựng khu tập kết chất thải vật liệu xây dựng thành phố Bắc Ninh</t>
  </si>
  <si>
    <t>Cải tạo, nâng cấp vỉa hè đường Nguyễn Cao, phường Ninh Xá, TP Bắc Ninh (đoạn từ đường Huyền Quang đến đầu chợ Đọ Xá phía trước trường học mầm non Ninh Xá)</t>
  </si>
  <si>
    <t>Cải tạo, nâng cấp vườn hoa Ngân hàng, thành phố Bắc Ninh</t>
  </si>
  <si>
    <t>Cải tạo, nâng cấp vỉa hè đường Ngô Gia Tự (đoạn từ Cổng Ô đến đường Trần Hưng Đạo), thành phố Bắc Ninh</t>
  </si>
  <si>
    <t>Cải tạo, sửa chữa, nâng cấp Trụ sở Khối cơ quan Ủy ban mặt trận tổ quốc và các đoàn thể nhân dân thành phố Bắc Ninh</t>
  </si>
  <si>
    <t>Trang trí đèn LED hàng cau vua đường Trần Hưng Đạo đoạn từ cầu vượt Đại Phúc đến đường Nguyễn Quyền (hoặc giải phân cách) đường Nguyễn Trãi, thành phố Bắc Ninh</t>
  </si>
  <si>
    <t>Trường Tiểu học Thị Cầu, thành phố Bắc Ninh</t>
  </si>
  <si>
    <t>Cải tạo, sửa chữa trường THCS Vạn An, thành phố Bắc Ninh</t>
  </si>
  <si>
    <t>Bổ sung hệ thống điện chiếu sáng đường Lý Quốc Sư, thành phố Bắc Ninh (đoạn từ Lê Thái Tổ đến đường Bình Than)</t>
  </si>
  <si>
    <t>Bổ sung hệ thống điện chiếu sáng ngõ xóm các xã, phường: Thị Cầu, Đáp Cầu, Vũ Ninh, Kim Chân, Phong Khê, Kinh Bắc</t>
  </si>
  <si>
    <t>Cải tạo, nâng cấp, sửa chữa các hạng mục trường THCS Tiền An, thành phố Bắc Ninh</t>
  </si>
  <si>
    <t>Lắp đặt và bổ sung thiết bị, dụng cụ thể thao ngoài trời phục vụ trẻ em tại công viên Phù Đổng Thiên Vương, thành phố Bắc Ninh</t>
  </si>
  <si>
    <t>Sửa chữa hạ tầng một số vườn hoa nội thành thành phố Bắc Ninh phục vụ đại hội Đảng</t>
  </si>
  <si>
    <t>Lắp đặt đèn Led trang trí trên đường Hoàng Quốc Việt (đoạn từ đường Trần Lựu đến đường Như Nguyệt) phục vụ đại hội Đảng</t>
  </si>
  <si>
    <t>Sửa chữa, thay thế dây, cần đèn chiếu sáng đã hư hỏng, dịch chuyển một số cột điện lực trên địa bàn phục vụ Đại hội Đảng</t>
  </si>
  <si>
    <t>Xây dựng bổ sung hệ thống điện chiếu sáng phường Suối Hoa, Ninh Xá, Vệ An, Vũ Ninh, Võ Cường, Đại Phúc và kim Chân, thành phố Bắc Ninh</t>
  </si>
  <si>
    <t>Cải tạo, sửa chữa Trụ sở tiếp dân, phòng Thanh tra, phòng Văn thư thuộc Trụ sở HĐND-UBND thành phố Bắc Ninh</t>
  </si>
  <si>
    <t>Điều chỉnh, bổ sung một số hạng mục công trình Trung tâm Văn hóa Thể thao thành phố Bắc Ninh</t>
  </si>
  <si>
    <t>Cải tạo, sửa chữa trường THPT chuyên Bắc Ninh</t>
  </si>
  <si>
    <t>Cải tạo, nâng cấp đường ĐT295B (đoạn từ Cổng Ô đến đường Lê Thái Tổ), thành phố Bắc Ninh</t>
  </si>
  <si>
    <t>Cải tạo, sửa chữa trụ sở phòng Giáo dục và Đào tạo thành phố Bắc Ninh</t>
  </si>
  <si>
    <t>Đường vào Trung tâm phường Vân Dương, thành phố Bắc Ninh (đoạn từ Km0+00 đến Km0+387,08)</t>
  </si>
  <si>
    <t>Lắp dựng hệ thống báo hiệu đường bộ trên địa bàn thành phố Bắc Ninh năm 2016</t>
  </si>
  <si>
    <t>Sửa chữa, cải tạo dải phân cách (đảo tam giác) khu vực cầu Bồ Sơn, thành phố Bắc Ninh</t>
  </si>
  <si>
    <t>Lắp đặt thiết bị thể thao công cộng tại một số vườn hoa thành phố Bắc Ninh</t>
  </si>
  <si>
    <t>HTKT khu dịch vụ bệnh viện và mở rộng bệnh viện Sản - Nhi tỉnh Bắc Ninh</t>
  </si>
  <si>
    <t>Lắp đặt cổng chào, trang trí chiếu sáng một số cầu chui trên địa bàn thành phố Bắc Ninh</t>
  </si>
  <si>
    <t>Trang trí chiếu sáng đường Lý Thái Tổ (đoạn từ ngã 6 đến đường Kinh Dương Vương)</t>
  </si>
  <si>
    <t>Trang trí chiếu sáng đường Lý Thái Tổ (đoạn từ ngã 6 đến đường 295B), đường Kinh Dương Vương (đoạn trước cổng trung tâm văn hóa Kinh Bắc) và cổng chào phố Nhà Chung</t>
  </si>
  <si>
    <t>Trang trí chiếu sáng đường xã Hòa Long, đoạn từ giao cắt đường Vạn An, Hòa Long đến đền Giếng, thôn Viêm Xá</t>
  </si>
  <si>
    <t>Cải tạo, sửa chữa thay thế cơ sở vật chất; Cột phát sóng FM Đài phát thanh thành phố Bắc Ninh</t>
  </si>
  <si>
    <t>Cải tạo, nâng cấp vườn hoa 70 năm, thành phố Bắc Ninh</t>
  </si>
  <si>
    <t>Cải tạo, nâng cấp vườn hoa thanh niên, thành phố Bắc Ninh</t>
  </si>
  <si>
    <t>Cải tạo, chỉnh trang vỉa hè đường Lê Văn Thịnh, thành phố Bắc Ninh (đoạn trước cổng chợ Suối Hoa)</t>
  </si>
  <si>
    <t>Trang trí các điểm hoa phục vụ tế Nguyên Đán năm 2017 trên địa bàn thành phó Bắc Ninh</t>
  </si>
  <si>
    <t>Lắp đặt cổng chào, trang trí chiếu sáng tại đầu đường Huyền Quang, thành phố Bắc Ninh</t>
  </si>
  <si>
    <t>Lắp dựng tượng điêu khắc trưng bày tại khu vực Công viên Nguyên Phi Ỷ Lan</t>
  </si>
  <si>
    <t>Kè KĐ7 (cấp nền IVA) thuộc dự án đầu tư xây dựng mới chùa Dạm, xã Nam Sơn, thành phố Bắc Ninh</t>
  </si>
  <si>
    <t>Sửa chữa, khắc phục sự cố Trạm biến áp chiếu sáng tại cầu vượt Bồ Sơn, thành phố Bắc Ninh</t>
  </si>
  <si>
    <t>HTKT khu nhà ở để đấu giá QSD đất tạo vốn xây dựng CSHT phường Kinh Bắc, thành phố Bắc Ninh</t>
  </si>
  <si>
    <t>Xây dựng tường bao ngăn khu vực nghĩa trang và đất lâm nghiệp, cứng hóa đoạn đường khu vực nghĩa trang bao quanh núi Điều Sơn, thành phố Bắc Ninh.</t>
  </si>
  <si>
    <t>Cải tạo trụ sở làm việc Tòa án nhân dân huyện Yên Phong (cải tạo nhà ăn, cổng, tường rào và rãnh thoát nước)</t>
  </si>
  <si>
    <t>Cải tạo, nâng cấp nhà văn hóa phường Vệ An, thành phố Bắc Ninh; Hạng mục: Sân vườn, cổng tường rào</t>
  </si>
  <si>
    <t>Nhà vệ sinh công cộng phường Tiền An, thành phố Bắc Ninh</t>
  </si>
  <si>
    <t>Đường giao thông nông thôn thôn Đẩu Hàn, xã Hòa Long, thành phố Bắc Ninh</t>
  </si>
  <si>
    <t>Khu nhà ở dân cư dịch vụ và đấu giá quyền sử dụng đất tạo vốn xây dựng cơ sở hạ tầng, tại khu đất thôn Thụ Ninh phường Vạn An TP Bắc Ninh</t>
  </si>
  <si>
    <t>Trường THCS Vạn An phường Vạn An TP Bắc Ninh</t>
  </si>
  <si>
    <t>Nhà Văn hóa khu Đương Xá 3, phường Vạn An,thành phố Bắc Ninh</t>
  </si>
  <si>
    <t>Trường mầm non xã Khúc Xuyên, thành phố Bắc Ninh</t>
  </si>
  <si>
    <t>Cải tạo, mở rộng trụ sở Đảng ủy, HĐND, UBND phường Khúc Xuyên, thành phố Bắc Ninh</t>
  </si>
  <si>
    <t>Trường Tiểu học Kim Chân, thành phố Bắc Ninh</t>
  </si>
  <si>
    <t>Trường THCS xã kim Chân, thành phố Bắc Ninh</t>
  </si>
  <si>
    <t>Hạ tầng khu nhà ở tại xã Nam Sơn TP Bắc Ninh, để đấu giá quyền sử dụng đất tạo vốn xây dựng cơ sở hạ tầng</t>
  </si>
  <si>
    <t>Đường vào trụ sở UBND phường Hạp Lĩnh, thành phố Bắc Ninh</t>
  </si>
  <si>
    <t>Hạ tầng kỹ thuật khu đô thị Đền Đô, thị xã Từ Sơn</t>
  </si>
  <si>
    <t>Xây dựng hạ tầng thiết yếu khu sân vận động - Trung tâm Thể dục Thể thao thị xã Từ Sơn</t>
  </si>
  <si>
    <t>Xây mới trụ sở làm việc Ban quản lý chợ Giầu và cải tạo hệ thống thoát nước, đường giao thông trong khuôn viên chợ Giầu, phường Đông Ngàn, thị xã Từ Sơn</t>
  </si>
  <si>
    <t>Đầu tư xây dựng Trường tiểu học Châu Khê 1, phường Châu Khê, thị xã Từ Sơn</t>
  </si>
  <si>
    <t>Hệ thống đèn chiếu sáng đường từ Cầu Tháp đi Dục Tú, phường Châu Khê, thị xã Từ Sơn</t>
  </si>
  <si>
    <t>Đài tưởng niệm trong khu công viên Lý Thái Tổ, thị xã Từ Sơn</t>
  </si>
  <si>
    <t>Xây dựng 3 cống chui qua đường sắt tuyến đường Hà Nội - Đồng Đăng (tại các vị trí Km16+131, Km 16+283, Km17+258)</t>
  </si>
  <si>
    <t>Mua sắm thiết bị mạng Lan, mạng Wifi, máy vi tính phòng Văn hóa Thông tin, thị xã Từ Sơn</t>
  </si>
  <si>
    <t>Tu bổ đê Ngũ Huyên Khê tại phường Châu Khê, phường Đồng Kỵ, xã Hương Mạc, thị xã Từ Sơn</t>
  </si>
  <si>
    <t>Làm thủy lợi cải tạo đất năm 2014 thị xã Từ Sơn (nạo vét cứng hóa B2-3 đoạn đi qua khu dân cư thôn Dương Sơn, xã Tam Sơn)</t>
  </si>
  <si>
    <t>Xử lý các vết nứt mặt đê sông NHK, cứng hóa bê tông mặt đê Ngòi Tó năm 2016, (sửa chữa gia cố mặt đê bị hư hỏng.....phường Châu Khê..., xã Phù Khê..., xã Hương Mạc)</t>
  </si>
  <si>
    <t>Nâng cấp đường GT trục chính nội đồng xã Tam Sơn theo kế hoạch xây dựng NTM của thị xã hoàn thành trong năm 2016</t>
  </si>
  <si>
    <t>Kế hoạch PCLB, chống úng năm 2016 trên địa bàn thị xã Từ Sơn</t>
  </si>
  <si>
    <t>Cứng hóa mặt đê bê tông bờ hữu sông Ngũ Huyện Khê, đoạn K4+800-K5+500, phường Đồng Kỵ, thị xã Từ Sơn năm 2016</t>
  </si>
  <si>
    <t>Đắp bờ, nạo vét kênh tiêu 6 xã và tu sửa cống trên kênh năm 2016</t>
  </si>
  <si>
    <t>Cải tạo đường và hệ thống thoát nước đoạn từ cổng chợ Giầu đến phố Nhân Thọ, phường Đông Ngàn, thị xã Từ Sơn</t>
  </si>
  <si>
    <t>Cải tạo đường và thoát nước vào trường THCS và trường Tiểu học Đông Ngàn</t>
  </si>
  <si>
    <t>Cải tạo UBND, Trạm Y tế cũ, UBND phường Đông Ngàn, thị xã Từ Sơn</t>
  </si>
  <si>
    <t>Nhà văn hóa khu phố Minh Khai</t>
  </si>
  <si>
    <t>Cải tạo Nghĩa trang liệt sỹ phường Đông Ngàn</t>
  </si>
  <si>
    <t>Đường giao thông liên thôn Tam Sơn - Phúc Tinh, xã Tam Sơn, thị xã Từ Sơn (gói thầu số 1, gồm đường Đ1, Đ2, Đ3, Đ4, Đ6, Đ10 và Đ11)</t>
  </si>
  <si>
    <t>Trường Tiểu học Tam Sơn II, xã Tam Sơn, thị xã Từ Sơn (nhà lớp học 10 phòng)</t>
  </si>
  <si>
    <t>Đường GTNT thôn Phúc Tinh, xã Tam Sơn, thị xã Từ Sơn (nền, mặt đường, rãnh thoát nước và tường kè)</t>
  </si>
  <si>
    <t>Đường giao thông thôn Kim Thiều, xã Hương Mạc, thị xã Từ Sơn (đường giao thông và rãnh thoát nước tuyến chính)</t>
  </si>
  <si>
    <t>Đường GTNT thôn Vĩnh Thọ, xã Hương mạc, thị xã Từ Sơn (nền, mặt đường và hệ thống thoát nước)</t>
  </si>
  <si>
    <t>Hạ tầng kỹ thuật khu nhà ở đấu giá quyền sử dụng đất tạo vốn xây dựng cơ sở hạ tầng xã Phù Khê, huyện Từ Sơn, tỉnh Bắc Ninh</t>
  </si>
  <si>
    <t>Xây dựng khối nhà lớp học 3 tầng thuộc trường Tiểu học Đồng Kỵ 2, thị xã Từ Sơn</t>
  </si>
  <si>
    <t>Trường THCS Đồng Kỵ, thị xã Từ Sơn (nhà lớp học 3 tầng 9 phòng học)</t>
  </si>
  <si>
    <t>Trường Mầm non Đồng Kỵ (khu phố Tư), thị xã Từ Sơn (cải tạo, sửa chữa nhà lớp học 2 tầng 8 phòng và các hạng mục phụ trợ)</t>
  </si>
  <si>
    <t>Trường Tiểu học Đồng Kỵ 1, thị xã Từ Sơn (sửa chữa dãy nhà 10 phòng học nhìn ra đường Nguyễn Văn Cừ)</t>
  </si>
  <si>
    <t>Trường Mầm non phường Đồng Kỵ, cơ sở khu công nghiệp, thị xã Từ Sơn (nhà lớp học và các công trình phụ trợ)</t>
  </si>
  <si>
    <t>Hạ tầng khu nhà ở đấu giá quyền sử dụng đất tạo vốn xây dựng cơ sở hạ tầng phường Trang Hạ, thị xã Từ Sơn, tỉnh Bắc Ninh</t>
  </si>
  <si>
    <t>Đầu tư công trình trụ sở Đảng uỷ, HĐND, UBND phường Trang Hạ, Tx Từ Sơn</t>
  </si>
  <si>
    <t>Nhà khám và chữa bệnh Y học cổ truyền; bếp, nhà ăn, lò đốt rác y tế, san nền, sân, đường nội bộ, cổng, tường rào, nhà bảo vệ, nhà để xe</t>
  </si>
  <si>
    <t>Trường Tiểu học Trang Hạ, phường Trang Hạ, thị xã Từ Sơn (nhà lớp học 2 tầng và các công trình phụ trợ)</t>
  </si>
  <si>
    <t>Trường tiểu học Đồng Nguyên 1 thị xã Từ Sơn</t>
  </si>
  <si>
    <t>Hạ tầng kỹ thuật khu nhà ở dân cư dịch vụ phường Đồng Nguyên, thị xã Từ Sơn</t>
  </si>
  <si>
    <t>Nhà Văn hóa khu phố Mới, phường Đồng Nguyên, thị xã Từ Sơn (nhà văn hóa và các hạng mục phụ trợ)</t>
  </si>
  <si>
    <t>Trường Tiểu học Đồng Nguyên 2, thị xã Từ Sơn (nhà lớp học 3 tầng)</t>
  </si>
  <si>
    <t>Nhà Văn hóa khu phố 3 Cẩm Giang, phường Đồng Nguyên, thị xã Từ Sơn (làm mái che sân và cải tạo cổng tường rào)</t>
  </si>
  <si>
    <t>Đường dân sinh và hệ thống thoát nước khu phố 3, phường Đồng Nguyên, thị xã Từ Sơn</t>
  </si>
  <si>
    <t>Cải tạo, nâng cấp đường GTNT khu phố Trịnh Xá, phường Châu Khê (đường giao thông và hệ thống thoát nước)</t>
  </si>
  <si>
    <t>Nhà Văn hóa khu phố Đa Vạn, phường Châu Khê, thị xã Từ Sơn (nhà chính)</t>
  </si>
  <si>
    <t>Đường giao thông, kè ao Chạ (giai đoạn 1) khu phố Dương Lôi, phường Tân Hồng, thị xã Từ Sơn (nền, mặt đường, tường kè, rãnh thoát nước)</t>
  </si>
  <si>
    <t>Trường THCS Tân Hồng, thị xã Từ Sơn (cải tạo, sửa chữa nhà lớp học 2 tầng, 12 phòng học)</t>
  </si>
  <si>
    <t>Trường Mầm non Tân Hồng 2, phường Tân Hồng, thị xã Từ Sơn (nhà lớp học 8 phòng)</t>
  </si>
  <si>
    <t>Hạ tầng kỹ thuật khu dân cư công trình công cộng xã Đình Bảng (hạng mục: Sân vườn và các hạng mục phụ trợ)</t>
  </si>
  <si>
    <t>Hạ tầng kỹ thuật khu dân cư công trình công cộng xã Đình Bảng (hạng mục: Bệnh xá)</t>
  </si>
  <si>
    <t>Đường GTNT xóm Sóc, xã Phù Chẩn, thị xã Từ Sơn (nền, mặt đường, tường kè và hệ thống thoát nước)</t>
  </si>
  <si>
    <t>Hạ tầng thiết yếu khu Trung tâm Văn hóa Thể thao huyện Gia Bình</t>
  </si>
  <si>
    <t>Xây dựng công trình khu cây xanh, hồ nước trung tâm thị trấn Gia Bình, huyện Gia Bình</t>
  </si>
  <si>
    <t>Cải tạo đất, trồng cây xanh đường trung tâm (Đoạn từ Đài phun nước đến Đài tưởng niệm các AHLS) huyện Gia Bình, tỉnh Bắc Ninh</t>
  </si>
  <si>
    <t>Cải tạo nâng cấp trụ sở làm việc Phòng Giáo dục và Đào tạo huyện Gia Bình</t>
  </si>
  <si>
    <t>Khu khuôn viên cây xanh, đài tưởng niệm các anh hùng liệt sỹ huyện Gia Bình</t>
  </si>
  <si>
    <t>Hạ tầng kỹ thuật và đường điện chiếu sáng xã Thái Bảo (giai đoạn 2) xã Thái Bảo, huyện Gia Bình</t>
  </si>
  <si>
    <t>Đường vào khu xử lý tác thải rắn huyện Gia Bình, tỉnh Bắc Ninh</t>
  </si>
  <si>
    <t>Trụ sở Liên cơ quan Thanh tra nhà nước huyện, Phòng Tài nguyên và Môi trường huyện Gia Bình, hạng mục: Cải tạo nhà làm việc và các công trình phụ trợ</t>
  </si>
  <si>
    <t>Trường THCS Lê Văn Thịnh, huyện Gia Bình, Hạng mục: Nhà lớp học 6 phòng và các công trình phụ trợ</t>
  </si>
  <si>
    <t>Trụ sở Đài phát thanh huyện Gia Bình, hạng mục: Cải tạo nhà làm việc và các công trình phụ trợ</t>
  </si>
  <si>
    <t>Cải tạo, nâng cấp tuyến đường liên huyện từ TL281 - Đê Hữu Đuống, đoạn qua địa phận huyện Gia Bình và 2 tuyến nhánh.</t>
  </si>
  <si>
    <t>Cải tạo, sửa chữa trụ sở cũ của Chi cục Thuế huyện Gia Bình</t>
  </si>
  <si>
    <t>Cải tạo, nâng cấp trường THCS Lê Văn Thịnh, huyện Gia Bình (sân, nhà bếp, nhà xe và hệ thống trần, chiếu sáng nhà đa năng)</t>
  </si>
  <si>
    <t>Hệ thống đèn LED chiếu sáng đường phố, bảng điện tử truyền thông thị trấn Gia Bình, huyện Gia Bình</t>
  </si>
  <si>
    <t>Thay thế cáp trung thế cho TBA 50KVA phục vụ chiếu sáng công cộng xã Nhân Thắng, huyện Gia Bình</t>
  </si>
  <si>
    <t>Sửa chữa Đài phun nước và hệ thống điện chiếu sáng khu trung tâm huyện Gia Bình</t>
  </si>
  <si>
    <t>Nhà Văn hóa thôn Cao Thọ, xã Vạn Ninh, huyện Gia Bình</t>
  </si>
  <si>
    <t>Kiên cố hóa kênh mương thôn Chính Thượng, xã Vạn Ninh, huyện Gia Bình</t>
  </si>
  <si>
    <t>Đường GTNT thôn Chính Thượng, xã Vạn Ninh, huyện Gia Bình</t>
  </si>
  <si>
    <t>Trường THCS xã Cao Đức, huyện Gia Bình (nhà lớp học 3 tầng 15 phòng học)</t>
  </si>
  <si>
    <t>Nhà Văn hóa thôn Trại Than, xã Cao Đức, huyện Gia Bình</t>
  </si>
  <si>
    <t>Nhà Văn hóa thôn Tân Tiến, xã Cao Đức, huyện Gia Bình</t>
  </si>
  <si>
    <t>Trường Tiểu học xã Song Giang, huyện Gia Bình (nhà lớp học 3 tầng 15 phòng)</t>
  </si>
  <si>
    <t>Đường GTNT thôn Ngăm Lương, xã Lãng Ngâm, huyện Gia Bình</t>
  </si>
  <si>
    <t>Nhà văn hóa thôn An Quang, xã Lãng Ngâm, huyện Gia Bình</t>
  </si>
  <si>
    <t>Đường GTNT thôn Ngọc Tỉnh, xã Lãng Ngâm, huyện Gia Bình</t>
  </si>
  <si>
    <t>Nhà văn hóa thôn Nhân Hữu, xã Nhân Thắng, huyện Gia Bình</t>
  </si>
  <si>
    <t>Cụm Mầm non thôn Phúc Lai, xã Xuân Lai, huyện Gia Bình (nhà lớp học 2 tầng 12 phòng)</t>
  </si>
  <si>
    <t>Nâng cấp, xây mới trụ sở UBND xã Xuân Lai, huyện Gia Bình</t>
  </si>
  <si>
    <t>Trạm Y tế xã Đông Cứu, huyện Gia Bình (nhà làm việc số 2)</t>
  </si>
  <si>
    <t>Đường giao thông liên thôn xã Đông Cứu, huyện Gia Bình</t>
  </si>
  <si>
    <t>Trường mầm non xã Đại Bái, huyện Gia Bình; Hạng mục: Nhà lớp học 2 tầng 16 phòng</t>
  </si>
  <si>
    <t>Đường GTNT thôn Ngọc Xuyên, xã Đại Bái, huyện Gia Bình</t>
  </si>
  <si>
    <t>Nhà Văn hóa thôn Đồng Lâm, xã Quỳnh Phú, huyện Gia Bình</t>
  </si>
  <si>
    <t>Biểu số 10</t>
  </si>
  <si>
    <t>TÌNH HÌNH THỰC HIỆN DỰ ÁN ĐẦU TƯ XDCB CẤP XÃ</t>
  </si>
  <si>
    <r>
      <t>HUYỆN / CHỦ ĐẦU TƯ /</t>
    </r>
    <r>
      <rPr>
        <sz val="10"/>
        <color indexed="8"/>
        <rFont val="Times New Roman"/>
        <family val="1"/>
        <charset val="163"/>
      </rPr>
      <t xml:space="preserve"> DỰ ÁN</t>
    </r>
  </si>
  <si>
    <t>Trường tiểu học Thị trấn Chờ - huyện Yên Yên Phong- Bắc Ninh</t>
  </si>
  <si>
    <t>Trường tiểu học số 2 thị trấn Chờ</t>
  </si>
  <si>
    <t>Trường THCS thị trấn Chờ, huyện Yên Phong (nhà lớp học 6 phòng,  hành lang cầu)</t>
  </si>
  <si>
    <t>Xây dựng chợ thôn Phú Mẫn, thị trấn Chờ, huyện Yên Phong</t>
  </si>
  <si>
    <t>Đường giao thông nội đồng thôn Phù Yên, xã Dũng Liệt, huyện Yên Phong</t>
  </si>
  <si>
    <t>Trường tiểu học xã Dũng Liệt, huyện Yên phong - Hạng mục: Xây mới nhà lớp học thay thế phòng học cấp IV</t>
  </si>
  <si>
    <t>Đường trục xã Dũng Liệt, huyện Yên Phong</t>
  </si>
  <si>
    <t>Trường Mầm non thôn Phù Cầm, xã Dũng Liệt, huyện Yên Phong (nhà lớp học 4 phòng)</t>
  </si>
  <si>
    <t>Sửa chữa cấp thiết các phòng học tại Đình Làng thôn Đại Lâm xã Tam Đa, huyện Yên Phong.</t>
  </si>
  <si>
    <t>Trường THCS xã Tam Đa, huyện Yên Phong</t>
  </si>
  <si>
    <t>Trường Tiểu học số 2 xã Tam Đa, huyện Yên Phong (nhà lớp học 12 phòng)</t>
  </si>
  <si>
    <t>Cải tạo, nâng cấp đường GTNT thôn Đại Lâm, xã Tam Đa, huyện Yên Phong (nền, mặt đường, rãnh thoát nước)</t>
  </si>
  <si>
    <t>Cải tạo, sửa chữa trường Tiểu học số 2 xã Tam Đa, huyện Yên Phong</t>
  </si>
  <si>
    <t>Xây dựng nhà Văn hóa thôn Phấn Động, xã Tam Đa, huyện Yên Phong (nhà văn hóa)</t>
  </si>
  <si>
    <t>Trạm Y tế xã Tam Đa, huyện Yên Phong (nhà trạm và các hạng mục phụ trợ)</t>
  </si>
  <si>
    <t>Trường THCS xã Tam Giang, huyện Yên Phong (nhà đa năng)</t>
  </si>
  <si>
    <t>Trường tiểu học xã Tam Giang, huyện Yên Phong (Nhà lớp học 03 tầng)</t>
  </si>
  <si>
    <t>Cải tạo, sửa chữa Trụ sở UBND xã Tam Giang, huyện Yên Phong</t>
  </si>
  <si>
    <t>Nhà văn hóa thôn Trần Xá, xã Yên Trung, huyện Yên Phong (HM: Nhà văn hóa)</t>
  </si>
  <si>
    <t>Đường GTNT thôn Xuân Cai, xã Yên Trung, huyện Yên Phong (giai đoạn 2)</t>
  </si>
  <si>
    <t>Công trình hạ tầng kỹ thuật khu nhà ở dân cư dịch vụ xã Yên Trung, huyện Yên Phong (khu số 2)</t>
  </si>
  <si>
    <t>Đường GTNT thôn Xuân Cai, xã Yên Trung, huyện Yên Phong (giai đoạn 3)</t>
  </si>
  <si>
    <t>Trường Tiểu học số 1 xã Yên Trung, huyện Yên Phong (nhà lớp học 6 phòng)</t>
  </si>
  <si>
    <t>Trường Mầm non xã Yên Trung, huyện Yên Phong (nhà lớp học 6 phòng)</t>
  </si>
  <si>
    <t>Trường THCS xã Yên Trung, huyện Yên Phong (nhà lớp học chức năng và nhà hiệu bộ)</t>
  </si>
  <si>
    <t>Nhà văn hóa thôn Vọng Đông xã Yên Trung; hạng mục: Nhà văn hóa và các công trình phụ trợ</t>
  </si>
  <si>
    <t>Trường TH số 2 xã Yên Trung; Hạng mục: nhà lớp học 12 phòng.</t>
  </si>
  <si>
    <t>Nhà Văn hóa thôn Lương Tân, xã Yên Trung, huyện Yên Phong</t>
  </si>
  <si>
    <t>Trường THCS xã Yên Trung, Hạng mục: Nâng cấp cải tạo cổng tường rào, sân trường, nhà bảo vệ và lò đốt rác.</t>
  </si>
  <si>
    <t>Cải tạo trường Mầm non xã Yên Trung, Hạng mục: Rãnh thoát nước, tường rào, sân trường, bồn hoa, nhà để xe.</t>
  </si>
  <si>
    <t>Cải tạo trường TH số 1 xã Yên Trung. Hạng mục: Rãnh thoát nước, tường rào, sân trường, bồn hoa, nhà để xe.</t>
  </si>
  <si>
    <t>Công trình hạ tầng kỹ thuật khu nhà ở Dân cư dịch vụ xã Yên Trung (Khu số 1)</t>
  </si>
  <si>
    <t>Trạm Y tế xã Thụy Hòa, huyện Yên Phong (cổng, tường rào)</t>
  </si>
  <si>
    <t>Trường Tiểu học xã Thụy Hòa, huyện Yên Phong (nhà lớp học 12 phòng)</t>
  </si>
  <si>
    <t>Trường Tiểu học xã Thụy Hòa, huyện Yên Phong (tu sửa nhà lớp học 2 tầng 8 phòng)</t>
  </si>
  <si>
    <t>Tu sửa, nâng cấp nhà làm việc UBND xã Thụy Hòa, huyện Yên Phong</t>
  </si>
  <si>
    <t>Trạm Y tế xã Thụy Hòa, huyện Yên Phong (sân bê tông, bồn hoa, lò đôt rác, cổng và biển hiệu)</t>
  </si>
  <si>
    <t>Trường THCS xã Hòa Tiến, huyện Yên Phong</t>
  </si>
  <si>
    <t>Trường Tiểu học xã Hòa Tiến, huyện Yên Phong</t>
  </si>
  <si>
    <t>Đường trục xã Hòa Tiến, huyện Yên Phong (nền, mặt đường, rãnh thoát nước) (đoạn từ TL 286 đến trường THCS xã Hòa Tiến)</t>
  </si>
  <si>
    <t>Trường mầm non xã Đông Tiến cơ sở giáo dục thôn Đồng Thôn</t>
  </si>
  <si>
    <t>Trường mầm non thôn Ô Cách, xã Đông Tiến, huyện Yên Phong (san nền, nhà lớp học)</t>
  </si>
  <si>
    <t>Trạm Y tế xã Đông Tiến, huyện Yên Phong (cải tạo Trạm Y tế)</t>
  </si>
  <si>
    <t>Đường GTNT thôn Đồng Thôn, xã Đông Tiến, huyện Yên Phong</t>
  </si>
  <si>
    <t>Nhà Văn hóa thôn Đông Thái, xã Đông Tiến, huyện Yên Phong</t>
  </si>
  <si>
    <t>Cải tạo, sửa chữa trụ sở UBND xã Đông Tiến</t>
  </si>
  <si>
    <t>Cải tạo, nâng cấp trường tiểu học xã Đông Tiến</t>
  </si>
  <si>
    <t>Trường THCS xã Đông Tiến, huyện Yên Phong (nhà lớp học 6 phòng)</t>
  </si>
  <si>
    <t>Đường GTNT thôn Thượng Thôn, xã Đông Tiến, huyện Yên Phong (nền, mặt đường, tường kè)</t>
  </si>
  <si>
    <t>Trạm Y tế xa Đông Tiến, huyện Yên Phong (xây mới phòng tuyên truyền giáo dục sức khỏe, lò đốt rác và các hạng mục phụ trợ)</t>
  </si>
  <si>
    <t>Đường GTNT thôn Đông Xuyên, xã Đông Tiến, huyện Yên Phong (nền, mặt đường, rãnh thoát nước)</t>
  </si>
  <si>
    <t>Trạm Y tế xã Yên Phụ, huyện Yên Phong (nhà làm việc, nhà ăn, bếp và các hạng mục phụ trợ)</t>
  </si>
  <si>
    <t>Trường THCS xã Yên Phụ, huyện Yên Phong</t>
  </si>
  <si>
    <t>Trạm Y tế xã Trung Nghĩa, huyện Yên Phong (nhà trạm và các hạng mục phụ trợ)</t>
  </si>
  <si>
    <t>Đường giao thông trục xã Trung Nghĩa, huyện Yên Phong</t>
  </si>
  <si>
    <t>Trường Mầm non thôn Phù Lưu, xã Trung Nghĩa, huyện Yên Phong (nhà lớp học)</t>
  </si>
  <si>
    <t>Trường THCS xã Đông Phong</t>
  </si>
  <si>
    <t>HTKT khu nhà ở dân cư dịch vụ thôn  Phong Xá, xã Đông Phong, huyện  Yên Phong</t>
  </si>
  <si>
    <t>Trường Mầm non xã Đông Phong, huyện Yên Phong (nhà lớp học)</t>
  </si>
  <si>
    <t>Trường Tiểu học xã Đông Phong, huyện Yên Phong (nhà lớp học 3 tầng 18 phòng)</t>
  </si>
  <si>
    <t>Cải tạo, nâng cấp đường GTNT thôn Phong Xá, xã Đông Phong, huyện Yên Phong (nền, mặt đường, rãnh thoát nước)</t>
  </si>
  <si>
    <t>Đường GTNT thôn Phong Nẫm, xã Đông Phong, huyện Yên Phong (nền, mặt đường, rãnh thoát nước từ tuyến 15 đến tuyến 33)</t>
  </si>
  <si>
    <t>Cải tạo, nâng cấp Chợ Chục, xã Đông Phong, huyện Yên Phong</t>
  </si>
  <si>
    <t>Trường THCS xã Long Châu, huyện Yên Phong</t>
  </si>
  <si>
    <t>Cải tạo, nâng cấp đường GTNT thôn Đại Chu, xã Long Châu, huyện Yên Phong (nền, mặt đường, rãnh thoát nước)</t>
  </si>
  <si>
    <t>Trường Mầm non số 2 xã Long Châu, huyện Yên Phong (nhà lớp học)</t>
  </si>
  <si>
    <t>Đường giao thông liên thôn thôn Mẫn Xá, xã Long Châu, huyện Yên Phong</t>
  </si>
  <si>
    <t>Đường GTNT xã Long Châu, huyện Yên Phong (nền, mặt đường, hệ thống thoát nước)</t>
  </si>
  <si>
    <t>Trường Mầm non số 2 xã Long Châu, huyện Yên phong (nhà lớp học)</t>
  </si>
  <si>
    <t>Trường THCS xã Long Châu, huyện Yên Phong (xây mới nhà lớp học 3 tầng và các hạng mục phụ trợ)</t>
  </si>
  <si>
    <t>Trường Tiểu học xã Long Châu, huyện Yên Phong (nhà lớp học 3 tầng)</t>
  </si>
  <si>
    <t>Cải tạo, nâng cấp đường GTNT xã Long Châu, huyện Yên Phong (đoạn qua thôn Chi Long và thôn Ngô Xá) (nền, mặt đường)</t>
  </si>
  <si>
    <t>Đường giao thông và hệ thống thoát nước thôn Chi Long, xã Long Châu</t>
  </si>
  <si>
    <t>Nhà văn hóa thôn Đại Chu, xã Long Châu, huyện Yên Phong</t>
  </si>
  <si>
    <t>Đường GTNT thôn Đại Chu, xã Long Châu, huyện Yên Phong (nền, mặt đường và rãnh thoát nước)</t>
  </si>
  <si>
    <t>Đường GTNT thôn Mẫn Xá, xã Long Châu, huyện Yên Phong (nền, mặt đường và rãnh thoát nước)</t>
  </si>
  <si>
    <t>Trường Mầm non xã Văn Môn, huyện Yên Phong (nhà lớp học 2 tầng, phân khu thôn Phù Xá)</t>
  </si>
  <si>
    <t>Nhà Văn hóa thôn Tiền Thôn, xã Văn Môn, huyện Yên Phong</t>
  </si>
  <si>
    <t>Trường tiểu học xã Đông Thọ, huyện Yên Phong, tỉnh Bắc Ninh</t>
  </si>
  <si>
    <t>Xây dựng nông thôn mới xã Đông Thọ (HM: Cứng hóa kênh thôn Trung Bạn)</t>
  </si>
  <si>
    <t>Đường GT thôn Đông Xuất xã Đông Thọ GĐ1 (HM: nền, mặt đường và hệ thống thoát nước)</t>
  </si>
  <si>
    <t>Trụ sở Đảng ủy-HĐND-UBND-UBMTTQ-Nhà quân sự xã Đông Thọ, huyện Yên Phong</t>
  </si>
  <si>
    <t>Công trình: Hạ tầng kỹ thuật khu dân cư thôn Thọ Vuông, xã Đông Thọ (HM San nền, thoát nước, đường giao thông, cây xanh)</t>
  </si>
  <si>
    <t>Cống thoát nước Ao Nghè, Ao Dọc, thôn Thọ Vuông, xã Đông Thọ, huyện Yên Phong (cống thoát nước)</t>
  </si>
  <si>
    <t>Đường vành đai tuyến phía Nam thôn Bình An, xã Đông Thọ, huyện Yên Phong (đường giao thông, hệ thống thoát nước)</t>
  </si>
  <si>
    <t>Đình làng thôn Thọ Khê, xã Đông Thọ, huyện Yên Phong (các hạng mục phụ trợ)</t>
  </si>
  <si>
    <t>Trường Tiểu học xã Đông Thọ, huyện Yên Phong (cải tạo nhà lớp học và sân bê tông)</t>
  </si>
  <si>
    <t>Trụ sở HĐND-UBND thị trấn Thứa, huyện Lương Tài (nhà hội trường đa năng kết hợp phòng làm việc và các hạng mục phụ trợ)</t>
  </si>
  <si>
    <t>Đường giao thông từ TL280 đi thôn Đạo Sử, đường nội thị, thị trấn Thứa, huyện Lương Tài</t>
  </si>
  <si>
    <t>Trường Tiểu học Thị trấn Thứa, huyện Lương Tài (nhà 3 tầng 9 phòng học)</t>
  </si>
  <si>
    <t>Trường THCS thị trấn thứa, huyện Lương Tài; Hạng mục: Cải tạo nhà lớp học 2 tầng 10 phòng và các công trình phụ trợ</t>
  </si>
  <si>
    <t>Cải tạo, sửa chữa nhà Văn hóa thôn Tân Dân, thị trấn Thứa, huyện Lương Tài</t>
  </si>
  <si>
    <t>Cải tạo, nâng cấp tuyến đường huyện (đoạn từ cầu An Trụ, xã An Thịnh đến dốc đê Cáp Thủy), xã An Thịnh, huyện Lương Tài</t>
  </si>
  <si>
    <t>Đường giao thông liên thôn Thanh Hà đi An Trụ, xã An Thịnh, huyện Lương Tài</t>
  </si>
  <si>
    <t>Trường Mầm non tập trung số 1 xã An Thịnh; Hạng mục: Nhà lớp học 2 tầng, san nền, cổng tường rào, nhà bảo vệ, thoát nước</t>
  </si>
  <si>
    <t>Cụm Mầm non xã Trung Kênh huyện Lương Tài; Hạng mục: Mái vòm</t>
  </si>
  <si>
    <t>Trường mầm non khu B xã Phú Hòa, huyện Lương Tài</t>
  </si>
  <si>
    <t>Cải tạo, nâng cấp đường trục xã Phú Hòa, huyện Lương Tài (đoạn từ TL 285 đến thôn Tỳ Điện). Hạng mục: Nền, mặt đường và các công trình trên tuyến</t>
  </si>
  <si>
    <t>Nhà Văn hóa thôn Tỳ Điện, xã Phú Hòa, huyện Lương Tài (nhà văn hóa)</t>
  </si>
  <si>
    <t>Trường THCS Phú Hòa, xã Phú Hòa, huyện Lương Tài (nhà lớp học 12 phòng)</t>
  </si>
  <si>
    <t>Đường trục xã Phú Hòa từ thôn Phú Văn Dưới đi Làng cũ, huyện Lương Tài (nền, mặt đường và hệ thống thoát nước)</t>
  </si>
  <si>
    <t>Đường trục xã Phú Hòa ( đoạn từ thôn Bà Khê, thôn Mỹ Duệ đến trường THCS; từ thôn Văn Ngoài, Văn Trong, Phú Dưới qua thôn Tĩnh Xá đến TL 281)</t>
  </si>
  <si>
    <t>Nhà hiệu bộ Trường THCS xã Phú Hòa, huyện Lương Taì</t>
  </si>
  <si>
    <t>Nhà văn hóa thôn Duyện Dương, xã Phú Hòa, huyện Lương Tài</t>
  </si>
  <si>
    <t>Nhà văn hóa thôn Bà Khê xã Phú Hòa, huyện Lương Tài; Hạng mục: Nhà văn hóa</t>
  </si>
  <si>
    <t>Trung tâm văn hóa thể thao thôn Phú Trên, xã Phú Hòa, huyện Lương Tài; Hạng mục: San nền, cổng, tường rào, sân, rãnh thoát nước, nhà bếp, nhà Wc, sân thể thao ngoài trời</t>
  </si>
  <si>
    <t>Cải tạo, nâng cấp đường trục các thôn Văn Ngoài, Phú Văn Trên, Phương Mới, Ngọc Thượng thuộc xã Phú Hòa, huyện Lương Tài</t>
  </si>
  <si>
    <t>Trường Tiểu học Phú Hòa A, xã Phú Hòa, huyện Lương Tài (nhà hiệu bộ và nhà đa năng)</t>
  </si>
  <si>
    <t>Đường trục thôn Hương Chi, xã Phú Hòa, huyện Lương Tài (đoạn từ đường liên xã Phú Hòa, Trừng Xá qua thôn Hương Chi đến bãi tập kết rác thải)</t>
  </si>
  <si>
    <t>Trường THCS xã Mỹ Hương, huyện Lương Tài; Hạng mục: Nhà lớp học 2 tầng 8 phòng học và cải tạo</t>
  </si>
  <si>
    <t>Trường tiểu học xã Mỹ Hương; Hạng mục: Cải tạo nhà lớp học 2 tầng 10 phòng và xây mới nhà lớp học 2 tầng 4 phòng</t>
  </si>
  <si>
    <t>Đường trục xã Tân Lãng (đoạn từ thôn Hương La đi thôn Guộc) xã Tân lãng (HM: Nền, mặt đường và tường kè)</t>
  </si>
  <si>
    <t>Đường bê tông thôn Hương La (GĐ2), xã Tân lãng (HM: Nền, mặt đường, cống ngang và tường kè)</t>
  </si>
  <si>
    <t>Cải tạo, nâng cấp đường GTNT thôn Tam Sơn (GĐ1), xã Tân Lãng (HM: Nền, mặt đường và tường kè)</t>
  </si>
  <si>
    <t>Cải tạo, nâng cấp đường GTNT thôn Hữu Ái, xã Tân Lãng, huyện Lương Tài</t>
  </si>
  <si>
    <t>Đường trục xã Tân Lãng (đoạn từ trung tâm xã đi thôn Bái Giang)</t>
  </si>
  <si>
    <t>Cải tạo, nâng cấp đường GTNT xã Tân Lãng (đoạn từ TL280 đến đường trục Lạng Khê, Xóm Trại) (nền, mặt đường, rãnh thoát nước)</t>
  </si>
  <si>
    <t>Sửa chữa, cải tạo trụ sở UBND xã Tân Lãng, huyện Lương Tài (cải tạo nhà làm việc 2 tầng và các công trình phụ trợ)</t>
  </si>
  <si>
    <t>Trường Tiểu học xã Tân Lãng, huyện Lương Tài (nhà 3 tầng, 9 phòng học)</t>
  </si>
  <si>
    <t>Trường Mầm non xã Quảng Phú; Hạng mục: Nhà lớp học 2 tầng 8 phòng học</t>
  </si>
  <si>
    <t>Cải tạo, nâng cấp đường trục xã Trừng Xá, huyện Lương Tài</t>
  </si>
  <si>
    <t>Nhà văn hóa thôn Nhị Trai, xã Trừng Xá, huyện Lương Tài; Hạng mục: Nhà văn hóa</t>
  </si>
  <si>
    <t>Trường Mầm non xã Trừng Xá, huyện Lương Tài; Hạng mục: Xây mới nhà lớp học 2 tầng 8 phòng và sửa chữa 8 phòng học 2 tầng</t>
  </si>
  <si>
    <t>Trụ sở làm việc UBND xã Trừng Xá, huyện Lương Tài; Hạng mục: San nền, cổng, tường rào, sân vườn, rãnh thoát nước</t>
  </si>
  <si>
    <t>Đường giao thông trục xã Lai Hạ; hạng mục: nền, mặt đường, tường kè (đoạn TL 285 đi Văn Phạm)</t>
  </si>
  <si>
    <t>Đường giao thông trục xã từ TL 285 về đền Hàn Thuyên, xã Lai Hạ, huyện Lương Tài; Hạng mục: Nền, mặt đường, tường kè</t>
  </si>
  <si>
    <t>Nhà Văn hóa thôn Thanh Khê, xã Lai Hạ, huyện Lương Tài</t>
  </si>
  <si>
    <t>Trường trung học cơ sở xã Trung Chính, huyện Lương Tài (cải tạo, sửa chữa nhà lớp học 10 phòng)</t>
  </si>
  <si>
    <t>Đường trục xã Trung Chính, đoạn từ Nghĩa La đi Trinh Phú-Ấp Dừa, xã Trung Chính, huyện Lương Tài</t>
  </si>
  <si>
    <t>Trạm Y tế xã Trung Chính, huyện Lương Tài (nhà chức năng)</t>
  </si>
  <si>
    <t>Nhà Hội trường xã Trung Chính, huyện Lương Tài</t>
  </si>
  <si>
    <t>Cải tạo, nâng cấp đường GTNT thôn Trung Chinh ( đoạn thôn Trung Chinh, Nghĩa La đi TL 284), xã Trung Chính</t>
  </si>
  <si>
    <t>Cải tạo, nâng cấp đường trục xã Trung Chính (đoạn thôn Thiên Phúc, Ấp Ngoài, Đào Xá)</t>
  </si>
  <si>
    <t>Cải tạo, nâng cấp đường trục xã Trung Chính đoạn từ TL 284 đi thôn Đan Quế</t>
  </si>
  <si>
    <t>Trường Mầm non tập trung số 2 xã Minh Tân, huyện Lương Tài (nhà lớp học kết hợp nhà hiệu bộ)</t>
  </si>
  <si>
    <t>Trụ sở-Hội trường UBND xã Minh Tân huyện Lương Tài; Hạng mục: Nhà Hội trường</t>
  </si>
  <si>
    <t>Đường GTNT xã Minh Tân( các tuyến đường thôn Nhất Trai, Đạm Trai, Hương Trai, An Cường); Hạng mục: Nền, mặt đường, tường kè, cống ngang qua đường</t>
  </si>
  <si>
    <t>Nhà văn hóa thôn Hương Trai, xã Minh Tân, huyện Lương Tài (nhà văn hóa)</t>
  </si>
  <si>
    <t>Nhà Văn hóa thôn Lạng Dương, xã Phú Lương, huyện Lương Tài (nhà văn hóa)</t>
  </si>
  <si>
    <t>Trường tiểu học xã Phú Lương, huyện Lương Tài; Hạng mục: Nhà lớp học 2 tầng 8 phòng</t>
  </si>
  <si>
    <t>Xây dựng đường huyện Lâm Thao đi tỉnh lộ 280, huyện Lương Tài</t>
  </si>
  <si>
    <t>Trạm Y tế xã Lâm Thao, huyện Lương Tài (nhà làm việc)</t>
  </si>
  <si>
    <t>Trường Tiểu học xã Lâm Thao, huyện Lương Tài (nhà lớp học 2 tầng 8 phòng)</t>
  </si>
  <si>
    <t>Đường trục xã Lâm Thao, huyện Lương Tài (đoạn Kim Thao đi Ngọc Khám và trục xã Đến trạm Y tế)</t>
  </si>
  <si>
    <t>Cải tạo, nâng cấp đường GTNT thôn Ngọc Quan( khu xóm chùa), xã Lâm Thao</t>
  </si>
  <si>
    <t>Trạm y tế xã Lâm Thao, huyện Lương Tài; Hạng mục: San nền, cổng, tường rào, sân vườn, rãnh thoát nước</t>
  </si>
  <si>
    <t>Hạ tầng kỹ thuật khu dân cư dịch vụ khu đồng Sau-Bãi Lán thôn Duệ Đông, thị trấn Lim, huyện Tiên Du</t>
  </si>
  <si>
    <t>HTKT khu nhà ở dân cư dịch vụ thị trấn Lim, huyện Tiên Du (giai đoạn 1, thôn Lũng Sơn và thôn Duệ Đông)</t>
  </si>
  <si>
    <t>Cải tạo sửa chữa UBND thị trấn Lim, huyện Tiên Du. Hạng mục: Sửa chữa sân vườn, nhà để xe, nhà vệ sinh và các hạng mục phụ trợ</t>
  </si>
  <si>
    <t>Trung tâm văn hoá thôn Tam Tảo</t>
  </si>
  <si>
    <t>HTKT điểm dân cư nông thôn, đất đấu gía quyền sử dụng đất tạo vốn xây dựng nông thôn mới và đất ở tái định cư mở rộng đường tỉnh 276, xã Phú Lâm, huyện tiên Du</t>
  </si>
  <si>
    <t>Trường mầm non thôn Ân Phú, xã Phú Lâm, huyện Tiên Du (nhà vệ sinh, cải tạo nhà lớp học 2 tầng, nhà bếp ăn)</t>
  </si>
  <si>
    <t>Trường mầm non Phú Lâm 1, huyện Tiên Du (nhà lớp học và phụ trợ)</t>
  </si>
  <si>
    <t>Trụ sở UBND xã Phú Lâm, huyện Tiên Du (cải tạo, sửa chữa nhà hội trường, sân vườn)</t>
  </si>
  <si>
    <t>Trường Mầm non Phú Lâm 2, huyện Tiên Du</t>
  </si>
  <si>
    <t>Sửa chữa các điểm bầu cử UBND xã Phú Lâm, huyện Tiên Du</t>
  </si>
  <si>
    <t>Trường THCS xã Phú Lâm, huyện Tiên Du</t>
  </si>
  <si>
    <t>Tu sửa đương giao thông ra điểm trung chuyển rác thải xã Phú Lâm, huyện Tiên Du ( đường thôn Tam Tảo, Đông Phù, Ân Phú, Giới Tế)</t>
  </si>
  <si>
    <t>Cải tạo, nâng cấp hệ thống Đài truyền thanh xã Phú Lâm, huyện Tiên Du</t>
  </si>
  <si>
    <t>Trường Mầm non Phú Lâm 3, huyện Tiên Du (nhà lớp học 3 tầng và các hạng mục phụ trợ)</t>
  </si>
  <si>
    <t>Trường Tiểu học 1 xã Phú Lâm, huyện Tiên Du (nhà lớp học 3 tầng 18 phòng)</t>
  </si>
  <si>
    <t>Trường Tiểu học 2 xã Phú Lâm, huyện Tiên Du (nhà lớp học 3 tầng 12 phòng)</t>
  </si>
  <si>
    <t>Dồn điền đổi thửa thôn Tao Tảo, xã Phú Lâm, huyện Tiên Du (san mặt ruộng, kênh nội đồng, đường giao thông)</t>
  </si>
  <si>
    <t>Hạ tầng kỹ thuật khu nhà ở dân cư dịch vụ thôn Lộ Bao - xã Nội Duệ</t>
  </si>
  <si>
    <t>Đường giao thông nông thôn thôn Lộ Bao, xã Nội Duệ huyện Tiên Du ( nền mặt đường, tường kè)</t>
  </si>
  <si>
    <t>Trường Tiểu học Nội Duệ, xã Nội Duệ, huyện Tiên Du (khu vệ sinh, nhà lớp học 3 tầng)</t>
  </si>
  <si>
    <t>Trường tiểu học xã Liên Bão, huyện Tiên Du (HM: Nâng cấp, cải tạo nhà lớp học 3 tầng, sân bê tông, nhà xe và nhà vệ sinh)</t>
  </si>
  <si>
    <t>Trường mầm non xã Liên Bão, huyện Tiên Du (nhà vệ sinh, nhà xe, cải tạo nhà lớp học và khu bếp ăn)</t>
  </si>
  <si>
    <t>Đường GTNT thôn Chè, xã Liên Bão, huyện Tiên Du (đoạn từ nghĩa địa thôn đến cầu Chè. Nền, mặt đường)</t>
  </si>
  <si>
    <t>HTKT khu nhà ở dân cư dịch vụ phục vụ GPMB thực hiện các dự án xây dựng trên địa bàn xã Liên Bão, huyện Tiên Du</t>
  </si>
  <si>
    <t>Trạm y tế xã Liên Bão, huyện Tiên Du</t>
  </si>
  <si>
    <t>Trường Mầm non xã Liên Bão 1, huyện Tiên Du (nhà lớp học 2 tầng 6 phòng và các hạng mục phụ trợ)</t>
  </si>
  <si>
    <t>Trường Tiểu học xã Liên Bão, huyện Tiên Du</t>
  </si>
  <si>
    <t>Đường GTNT thôn Hoài Thị, xã Liên Bão, huyện Tiên Du (đường giao thông, hệ thống thoát nước, tường kè đường)</t>
  </si>
  <si>
    <t>Đường GTNT thôn Bái Uyên(Đoạn từ Cầu Vực đến trạm điện cũ), xã Liên Bão.Hạng mục: Nền, mặt đường BTXM và rãnh thoát nước.</t>
  </si>
  <si>
    <t>Đầu tư xây dựng công trình Hạ tầng kỹ thuật điểm dân cư nông thôn số 1, số 2 và Khu văn hoá thể thao thôn Dọc, xã Liên Bão, huyện Tiên Du, tỉnh Bắc Ninh.</t>
  </si>
  <si>
    <t>Trường THCS xã Hoàn Sơn (giai đoạn 1)</t>
  </si>
  <si>
    <t>Trường THCS xã Hoàn Sơn, huyện Tiên Du; hạng mục: Nhà trạm bơm, bể nước, nhà xe (A+B), rãnh thoát nước, điện nguồn, nước mái</t>
  </si>
  <si>
    <t>Đường GTNT hai Làng Bất, Núi Bất, xã Hoàn Sơn, huyện Tiên Du (đường giao thông tuyến Cống Hộp, Quảng An)</t>
  </si>
  <si>
    <t>Đường GTNT Bất Lự, xã Hoàn Sơn, huyện Tiên Du (nền, mặt đường, cống thoát nước T1, T2 thuộc Làng Núi Bất)</t>
  </si>
  <si>
    <t>Đường GTNT liên thôn Núi Móng - Làng Móng, xã Hoàn Sơn, huyện Tiên Du (nền, mặt đường, tường kè)</t>
  </si>
  <si>
    <t>Trạm Y tế xã Hoàn Sơn, huyện Tiên Du</t>
  </si>
  <si>
    <t>Cải tạo, sửa chữa các điểm bầu cử xã Hoàn Sơn, huyện Tiên Du</t>
  </si>
  <si>
    <t>Cải tạo, sửa chữa nghĩa trang liệt sỹ xã Hoàn Sơn, huyện Tiên Du</t>
  </si>
  <si>
    <t>Trường Mầm non Hoàn Sơn 1, huyện Tiên Du</t>
  </si>
  <si>
    <t>Trường tiểu học Lạc Vệ II, xã Lạc Vệ, huyện Tiên Du (nhà lớp học 2 tầng 6 phòng và cải tạo nhà lớp học 2 tầng)</t>
  </si>
  <si>
    <t>Điểm trường mầm non thôn An Động thuộc trường mầm non xã Lạc Vệ 2, huyện Tiên Du (xây mới nhà lớp học 6 phòng, xây thêm phòng ăn)</t>
  </si>
  <si>
    <t>Trường tiểu học Lạc Vệ II,  khu An Động, huyện Tiên Du (nhà lớp học và các hạng mục phụ trợ)</t>
  </si>
  <si>
    <t>Trường Tiểu học Lạc Vệ 1, huyện Tiên Du (nhà lớp học 2 tầng 8 phòng)</t>
  </si>
  <si>
    <t>Trường THCS Lạc Vệ, huyện Tiên Du</t>
  </si>
  <si>
    <t>Trụ sở UBND xã Lạc Vệ, huyện Tiên Du (nhà làm việc và các hạng mục phụ trợ)</t>
  </si>
  <si>
    <t>Nhà Văn hóa thôn Hương Vân, xã Lạc Vệ, huyện Tiên Du (nhà văn hóa và các hạng mục phụ trợ)</t>
  </si>
  <si>
    <t>Nhà Văn hóa thôn Xuân Hội, xã Lạc Vệ, huyện Tiên Du</t>
  </si>
  <si>
    <t>Đường GTNT thôn Xuân Hội, xã Lạc Vệ, huyện Tiên Du (đoạn trường mầm non Lạc Vệ 2 đi khu đất mới)</t>
  </si>
  <si>
    <t>Đường GTNT liên ấp xã Việt Đoàn, huyện Tiên Du (Nền, mặt đường, cống ngang tuyến T1, T2)</t>
  </si>
  <si>
    <t>Cải tạo, sửa chữa các điểm bầu cử thuộc xã Việt Đoàn, huyện Tiên Du</t>
  </si>
  <si>
    <t>Trường THCS Việt Đoàn, huyện Tiên Du (HM: Nhà hiệu bộ)</t>
  </si>
  <si>
    <t>Nhà Văn hóa thôn Long Khám, xã Việt Đoàn, huyện Tiên Du (nhà văn hóa và các hạng mục phụ trợ)</t>
  </si>
  <si>
    <t>Trường Tiểu học xã Việt Đoàn, huyện Tiên Du</t>
  </si>
  <si>
    <t>Hạ tầng kỹ thuật khu dân cư thôn Phúc Nghiêm, xã Phật Tích, huyện Tiên Du (HM:San nền, đường giao thông, hệ thống thoát nước)</t>
  </si>
  <si>
    <t>Trụ sở nhà làm việc UBND xã Phật Tích, huyện Tiên Du (bồn hoa, cây xanh, sân đường nội bộ)</t>
  </si>
  <si>
    <t>Cải tạo, sửa chữa các nhà văn hóa và địa điểm hội họp khu dân cư các thôn xã Phật Tích</t>
  </si>
  <si>
    <t>Khu dân cư dịch vụ xã Tân Chi, huyện Tiên Du</t>
  </si>
  <si>
    <t>Trường tiểu học xã Tân Chi, huyện Tiên Du</t>
  </si>
  <si>
    <t>Trường Mầm non xã Tân Chi, huyện Tiên Du</t>
  </si>
  <si>
    <t>Đường GTNT thôn Văn Trung, xã Tân Chi, huyện Tiên Du</t>
  </si>
  <si>
    <t>HTKT khu nhà ở DCDV số 8, 9, 10 thôn Đại Thượng, xã Đại Đồng, huyện Tiên Du, phục vụ GPMB khu công nghiệp và đô thị Việt Nam-Singapore (VSIP)</t>
  </si>
  <si>
    <t>Đầu tự xây dựng hạ tầng kỹ thuật khu dân cư dịch vụ tại khu công nghiệp và đô thị Việt Nam - Singapore (VSIP) khu số 13, thôn Dương Húc, xã Đại Đồng, huyện Tiên Du</t>
  </si>
  <si>
    <t>Nhà Văn hóa thôn Đại Vi, xã Đại Đồng, huyện Tiên Du (nhà văn hóa và các hạng mục phụ trợ)</t>
  </si>
  <si>
    <t>Nhà Văn hóa thôn Dương Húc, xã Đại Đồng, huyện Tiên Du (nhà văn háo và các hạng mục phụ trợ)</t>
  </si>
  <si>
    <t>Đường GTNT thôn Đại Vi, xã Đại Đồng (các tuyến xóm Gạ), huyện Tiên Du (nền, mặt đường và rãnh thoát nước)</t>
  </si>
  <si>
    <t>Đường GTNT thôn Dương Húc, thôn Đại Thượng, thôn Đại Vi, xã Đại Đồng, huyện Tiên Du (nền, mặt đường, rãnh thoát nước và tường kè)</t>
  </si>
  <si>
    <t>Đường nghĩa trang nhân dân 3 làng phía Nam, xã Đại Đồng, huyện Tiên Du</t>
  </si>
  <si>
    <t>Nhà Văn hóa thôn Đại Thượng, xã Đại Đồng, huyện Tiên Du (nhà văn hóa và các hạng mục phụ trợ)</t>
  </si>
  <si>
    <t>Trường THCS xã Tri Phương, huyện Tiên Du ( nhà lớp học 8 phòng 2 tầng )</t>
  </si>
  <si>
    <t>Trường tiểu học xã Tri Phương, huyện Tiên Du ( nhà lớp học 8 phòng, 2 tầng)</t>
  </si>
  <si>
    <t>Trụ sở Đảng ủy, HĐND, UBND xã Tri Phương, huyện Tiên Du (nhà làm việc)</t>
  </si>
  <si>
    <t>Cải tạo, sửa chữa các điểm bầu cử tại các thôn phục vụ bầu cử HĐND xã Tri Phương, huyện Tiên Du, nhiệm kỳ 2016-2020</t>
  </si>
  <si>
    <t>Trường Mầm non xã Tri Phương, huyện Tiên Du</t>
  </si>
  <si>
    <t>Đường GTNT thôn Cao Đình, thôn Đinh (NTM), xã Tri Phương, huyện Tiên Du (nền, mặt đường, rãnh thoát nước, tường kè)</t>
  </si>
  <si>
    <t>Điểm tập kết và trung chuyển rác thải xã Tri Phương, huyện Tiên Du (điểm tập kết và trung chuyển rác thải thôn Cao Đình, Đinh, Lương, Giáo)</t>
  </si>
  <si>
    <t>Điểm dân cư mới thôn Nghĩa Chỉ, xã Minh Đạo, huyện Tiên Du (SN, đường GT, HTTN mưa+nước thải, tuynel kỹ thuật,HT cấp nước,HT cấp điện sinh hoạt, chiếu sáng)</t>
  </si>
  <si>
    <t>Trường Tiểu học xã Minh Đạo, huyện Tiên Du (nhà lớp học 8 phòng 2 tầng)</t>
  </si>
  <si>
    <t>Đường GT nội đồng thôn Nghĩa chỉ, xã Minh Đạo, huyện Tiên Du</t>
  </si>
  <si>
    <t>Đường GTNT thôn Nghĩa Chỉ (NTM), xã Minh Đạo, huyện Tiên Du (nền, mặt đường, rãnh thoát nước, tường kè)</t>
  </si>
  <si>
    <t>Công trình: Đường GTNT thôn Rền, xã Cảnh Hưng, huyện Tiên Du (HM: Nền, mặt đường, rãnh thoát nước tuyến 3).</t>
  </si>
  <si>
    <t>Đường GTNT thôn Thượng, xã Cảnh Hưng, huyện Tiên Du (nền, mặt đường)</t>
  </si>
  <si>
    <t>Đường GTNT xã Cảnh Hưng, huyện Tiên Du (nền, mặt đường và cống ngang đường)</t>
  </si>
  <si>
    <t>Trường Mầm non xã Cảnh Hưng, huyện Tiên Du</t>
  </si>
  <si>
    <t>Trường mầm non Liên Cơ thị trấn Phố Mới, huyện Quế Võ</t>
  </si>
  <si>
    <t>Đường GTNT thôn Việt Hưng, xã Việt Thống, huyện Quế Võ</t>
  </si>
  <si>
    <t>Trụ sở UBND xã Việt Thống, huyện Quế Võ (hội trường đa năng)</t>
  </si>
  <si>
    <t>Xây mới, cải tạo nhà làm việc Đảng ủy, HĐND và UBND xã Đại Xuân, huyện Quế Võ</t>
  </si>
  <si>
    <t>Trường THCS xã Đại Xuân, huyện Quế Võ (nhà lớp học 2 tầng 4 phòng)</t>
  </si>
  <si>
    <t>Đường GTNT thôn Công Cối, Ngư Đại, xã Đại Xuân, huyện Quế Võ (giai đoạn 3)</t>
  </si>
  <si>
    <t>Nhà văn hóa thôn Xuân Hòa, xã Đại Xuân, huyện Quế Võ (nhà văn hóa)</t>
  </si>
  <si>
    <t>Cải tạo đường nước thải thôn Xuân Bình, Ngư Đại, Liễn Thượng, Vĩnh Thế xã Đại Xuân, huyện Quế Võ, tỉnh Bắc Ninh</t>
  </si>
  <si>
    <t>Đường trục xã Nhân Hòa đoạn Đồng Chuế đi Trại Đường, huyện Quế Võ (nền, mặt đường, thoát nước, tường kè)</t>
  </si>
  <si>
    <t>Đường GTNT thôn Trại Đường, xã Nhân Hòa, huyện Quế Võ (nền, mặt đường, thoát nước)</t>
  </si>
  <si>
    <t>Đường GTNT thôn Cung Kiệm, xã Nhân Hòa, huyện Quế Võ (nền, mặt đường và các công trình trên tuyến)</t>
  </si>
  <si>
    <t>Đường trục xã Nhân Hòa đi Việt Thống, huyện Quế Võ (nền, mặt đường, thoát nước)</t>
  </si>
  <si>
    <t>Nhà văn hóa thôn Cung Kiệm, xã Nhân Hòa; hạng mục: Cải tạo, sửa chữa</t>
  </si>
  <si>
    <t>Trường Tiểu học xã Bằng An, huyện Quế Võ (HM: Nhà lớp học 8 phòng học)</t>
  </si>
  <si>
    <t>Trường Tiểu học xã Bằng An, huyện Quế Võ (cải tạo nhà lớp học 2 tầng 10 phòng học)</t>
  </si>
  <si>
    <t>Đường trục xã Bằng An đoạn từ kênh Kim Đôi đi Trung tâm xã Bằng An, huyện Quế Võ</t>
  </si>
  <si>
    <t>Đường GTNT thôn Đanh, xã Bằng An, huyện Quế Võ (nền, mặt đường)</t>
  </si>
  <si>
    <t>Trường THCS xã Bằng An, huyện Quế Võ; hạng mục: Cải tạo nhà lớp học 2 tầng 14 phòng học</t>
  </si>
  <si>
    <t>Nhà Văn hóa thôn Chùa, xã Bằng An, huện Quế Võ</t>
  </si>
  <si>
    <t>Trạm Y tế xã Bằng An, huyện Quế Võ</t>
  </si>
  <si>
    <t>Đường GTNT thôn Do Nha xã Phương Liễu (HM: nền, mặt đường gói 1)</t>
  </si>
  <si>
    <t>Công trình đường GTNT thôn Phương Cầu, xã Phương Liễu</t>
  </si>
  <si>
    <t>Đường GTNT thôn Hà Liễu, xã Phương Liễu, huyện Quế Võ (nền, mặt đường, rãnh thoát nước)</t>
  </si>
  <si>
    <t>Trường Mầm non xã Phương Liễu, huyện Quế Võ (nhà lớp học 3 tầng 9 phòng)</t>
  </si>
  <si>
    <t>Trường tiểu học Phương Liễu, huyện Quế Võ (điểm trường thôn Do Nha); hạng mục: Nhà lớp học 2 tầng 8 phòng học.</t>
  </si>
  <si>
    <t>Công trình: Đường liên thôn xã Quế Tân, huyện Quế Võ, tỉnh Bắc Ninh (Đoạn từ thôn Lạc Xá đi thôn ĐÔng Viên Thượng) giai đoạn 1. (HM: Nền, mặt đường)</t>
  </si>
  <si>
    <t>Trường THCS xã Quế Tân, huyện Quế Võ (nhà lớp học chức năng 2 tầng và các hạng mục phụ trợ)</t>
  </si>
  <si>
    <t>Trường mầm non xã Quế Tân, huyện Quế Võ (nhà lớp học 2 tầng 12 phòng học)</t>
  </si>
  <si>
    <t>Đường liên thôn Đông Viên Hạ, Đông Viên Thượng (GĐ2), xã Quế Tân, huyện Quế Võ (nền, mặt đường, thoát nước và tường kè)</t>
  </si>
  <si>
    <t>UBND xã Quế Tân, huyện Quế Võ (cải tạo, sửa chữa tường rào, phá dỡ trạm y tế cũ)</t>
  </si>
  <si>
    <t>Trường Mầm non xã Quế Tân, huyện Quế Võ (san nền, sân bê tông, rãnh thoát nước, cổng tường rào, nhà bảo vệ, nhà để xe)</t>
  </si>
  <si>
    <t>Đường  GT trục chính xã Phù Lương, huyện Quế Võ (nền, mặt đường, tường kè chắn đất)</t>
  </si>
  <si>
    <t>Đường GTNT Hiền Lương, xã Phù Lương, huyện Quê Võ</t>
  </si>
  <si>
    <t>Đường trục xã đi thôn Hiền Lương, xã Phù Lương, huyện Quế Võ (nền, mặt đường)</t>
  </si>
  <si>
    <t>Trường THCS xã Phù Lương, huyện Quế Võ (nhà lớp học chức năng)</t>
  </si>
  <si>
    <t>Đường GTNT thôn Thủ Công, xã Phù Lãng, huyện Quế Võ (nền, mặt đường, tường kè và thoát nước)</t>
  </si>
  <si>
    <t>Trường Mầm non khu Trung tâm xã Phù Lãng, huyện Quế Võ (nhà lớp học 2 tầng và các công trình phụ trợ)</t>
  </si>
  <si>
    <t>Đường GTNT thôn Phấn Trung, xã Phù Lãng, huyện Quế Võ (nền, mặt đường, hệ thống thoát nước)</t>
  </si>
  <si>
    <t>Đường GTNT thôn Đồng Sài, xã Phù Lãng, huyện Quế Võ (nền, mặt đường, hệ thống thoát nước)</t>
  </si>
  <si>
    <t>Cải tạo, mở rộng trụ sở Đảng ủy, UBND xã Phù Lãng, huyện Quế Võ</t>
  </si>
  <si>
    <t>Đường GTNT thôn An Trạch, Phấn Trung, Đồng Sài, xã Phù Lãng, huyện Quế Võ</t>
  </si>
  <si>
    <t>Trạm Y tế xã Phù Lãng, huyện Quế Võ (nhà làm việc)</t>
  </si>
  <si>
    <t>Nhà văn hóa thôn Mao Yên xã Phượng Mao (HM: nhà chính)</t>
  </si>
  <si>
    <t>Đường GTNT thôn Mao Dộc, xã Phượng Mao; Hạng mục: Cải tạo, mở rộng nền, mặt đường và cống thoát nước</t>
  </si>
  <si>
    <t>Trường THCS xã Phượng Mao, huyện Quế Võ (nhà lớp học)</t>
  </si>
  <si>
    <t>Hạ tầng kỹ thuật khu nhà ở giãn dân thôn Mao Trung, xã Phượng Mao, huyện Quế Võ, tỉnh Bắc Ninh. Hạng mục: Rãnh thoát nước sau nhà tuyến 1, 2, 3.</t>
  </si>
  <si>
    <t>Trạm Y tế xã Việt Hùng, huyện Quế Võ (nhà làm việc, khám chữa bệnh và các hạng mục phụ trợ)</t>
  </si>
  <si>
    <t>Nhà Văn hóa thôn Can Vũ, xã Việt Hùng, huyện Quế Võ (nhà văn hóa và các công trình phụ trợ)</t>
  </si>
  <si>
    <t>Nhà hành chính quản trị, nhà đa năng thuộc dự án đầu tư xây dựng trường Tiểu học số 2 xã Việt Hùng, huyện Quế Võ</t>
  </si>
  <si>
    <t>Trường mầm non thôn Long Khê xã Ngọc Xá huyện Quế Võ</t>
  </si>
  <si>
    <t>Trạm Y tế xã Ngọc Xá, huyện Quế Võ (nhà khám bệnh và điều trị, nhà bếp+nhà ăn, sân vườn, cổng tường rào)</t>
  </si>
  <si>
    <t>Cải tạo, nâng cấp đường GTNT thôn Hữu Bằng, Long Khê, Cựu Tự, xã Ngọc Xá, huyện Quế Võ (nền, mặt đường,, tường kè, hệ thống thoát nước)</t>
  </si>
  <si>
    <t>Nhà Văn hóa thôn Hữu Bằng, xã Ngọc Xá, huyện Quế Võ (các hạng mục phụ trợ)</t>
  </si>
  <si>
    <t>Trường THCS xã Ngọc Xá, huyện Quế Võ (nhà lớp học 3 tâng 12 phòng)</t>
  </si>
  <si>
    <t>Trường tiểu học xã Châu Phong, huyện Quế Võ (nhà lớp học và các hạng mục phụ trợ)</t>
  </si>
  <si>
    <t>Trụ sở Đảng ủy, HĐND, UBND xã Châu Phong, huyện Quế Võ</t>
  </si>
  <si>
    <t>Trường tiểu học xã Bồng Lai ( Hạng mục: Nhà hiệu bộ và các công trình phụ trợ)</t>
  </si>
  <si>
    <t>Cải tạo nâng cấp đường GTNT thôn Tân Thịnh xã Bồng Lai huyện Quế Võ (HM: nền, mặt đường, tường kè)</t>
  </si>
  <si>
    <t>Trường THCS xã Bồng Lai huyện Quế Võ (HM: cổng, tường rào, sân vườn, thoát nước)</t>
  </si>
  <si>
    <t>Điểm trường mầm non thôn Xa Loan, xã Bồng Lai, huyện Quế Võ; Hạng mục: Nhà lớp học</t>
  </si>
  <si>
    <t>Trường Tiểu học Bồng Lai, huyện Quế Võ (nhà lớp học 2 tầng, 6 phòng)</t>
  </si>
  <si>
    <t>Trạm Y tế xã Bồng Lai, huyện Quế Võ (nhà khám bệnh, điều trị và các hạng mục phụ trợ)</t>
  </si>
  <si>
    <t>Trường THCS Bồng Lai, huyện Quế Võ (nhà lớp học 2 tầng 8 phòng học)</t>
  </si>
  <si>
    <t>Đường GTNT thôn Vân Xá, xã Cách Bi, huyện Quế Võ (đường bê tông, rãnh biên, cống ngang)</t>
  </si>
  <si>
    <t>Cải tạo, nâng cấp đường GTNT thôn Vân Xá, Cách Bi, Từ Phong, xã Cách Bi, huyện Quế Võ (nền, mặt đường, tường kè, cống ngang)</t>
  </si>
  <si>
    <t>Trường Mầm non xã Cách Bi, huyện Quế Võ (nhà lớp học 3 tầng 9 phòng học, bếp và nhà ăn)</t>
  </si>
  <si>
    <t>Nghĩa trang xã Cách Bi, huyện Quế Võ (cải tạo mộ liệt sỹ, nhà quản trang)</t>
  </si>
  <si>
    <t>Cải tạo trường tiểu học xã Đào Viên, huyện Quế Võ ((HM: Nhà lớp học)</t>
  </si>
  <si>
    <t>Nhà Văn hóa thôn Đông, xã Đào Viên, huyện Quế Võ (nhà văn hóa và các công trình phụ trợ)</t>
  </si>
  <si>
    <t>Đường GTNT thôn Đông Du Núi, xã Đào Viên; hạng mục: Nền, mặt đường, cống thoát nước</t>
  </si>
  <si>
    <t>Trường THCS xã Đào Viên, huyện Quế Võ; hạng mục: Nhà lớp học 6 phòng</t>
  </si>
  <si>
    <t>Đường GTNT thôn Cổng, thôn Găng, thôn Thành Dền, thôn Thi, xã Đào Viên, huyện Quế Võ</t>
  </si>
  <si>
    <t>Trường Mầm non xã Đào Viên (điểm trường mầm non 3 thôn Găng, Cổng, Đông), huyện Quế Võ (nhà 3 tầng 12 phòng)</t>
  </si>
  <si>
    <t>Nhà văn hóa thôn Đông Du Núi, xã Đào Viên, huyện Quế Võ (nhà văn hóa 300 chỗ)</t>
  </si>
  <si>
    <t>Trường THCS xã Yên Giả, huyện Quế Võ (hạng mục: Nhà đa năng)</t>
  </si>
  <si>
    <t>Đường GTNT thôn La Miệt xã Yên Giả, huyện Quế Võ; hạng mục: Nền, mặt đường, tường kè, hệ thống thoát nước</t>
  </si>
  <si>
    <t>Trường Mầm non thôn La Miệt, xã Yên Giả, huyện Quế Võ (nhà lớp học 2 tầng, 4 phòng)</t>
  </si>
  <si>
    <t>Đường GTNT thôn Nga Hoàng, xã Yên Giả, huyện Quế Võ (nền, mặt đường và các công trình trên tuyến)</t>
  </si>
  <si>
    <t>Cải tạo, nâng cấp, xây mới trạm Y tế xã Yên Giả, huyện Quế Võ</t>
  </si>
  <si>
    <t>Cải tạo, nâng cấp trụ sở UBND xã Yên Giả, huyện Quế Võ</t>
  </si>
  <si>
    <t>UBND xã Mộ Đạo, huyện Quế Võ (cải tạo và nâng cấp nhà làm việc)</t>
  </si>
  <si>
    <t>Đường GTNT thôn Mai Ổ, xã Mộ Đạo, huyện Quế Võ (nền, mặt đường và thoát nước)</t>
  </si>
  <si>
    <t>Nhà Văn hóa xã Mộ Đạo, huyện Quế Võ (nhà văn hóa)</t>
  </si>
  <si>
    <t>Dồn điền đổi thửa thôn Phả lại, xã Đức Long, huyện quế Võ (giao thông, thủy lợi nội đồng)</t>
  </si>
  <si>
    <t>Dồn điền đổi thửa thôn Phú Vân, xã Đức Long, huyện Quế Võ (giao thông, thủy lợi nội đồng)</t>
  </si>
  <si>
    <t>Công trình: Dồn điền, đổi thửa thôn Kiều Lương, xã Đức Long, huyện Quế Võ (HM: Giao thông, thuỷ lợi nội đồng )</t>
  </si>
  <si>
    <t>Đường GTNT thôn Phú Vân giai đoạn II, tuyến T1-T3, xã Đức Long, huyện Quế Võ</t>
  </si>
  <si>
    <t>Đường GTNT thôn Vệ Xá, xã Đức Long, huyện Quế Võ (nền, mặt đường hệ thống thoát nước và tường kè)</t>
  </si>
  <si>
    <t>Nâng cấp, sửa chữa nhà Văn hóa thôn Phong Cốc, xã Đức Long, huyện Quế Võ</t>
  </si>
  <si>
    <t>Đường GTNT thôn Phú Vân, xã Đức Long (GĐIII), huyện Quế Võ (nền, mặt đường, tường bó)</t>
  </si>
  <si>
    <t>Đường GTNT thôn Kiều Lương, xã Đức Long, huyện Quế Võ (nền, mặt đường)</t>
  </si>
  <si>
    <t>Trạm y tế xã Chi Lăng</t>
  </si>
  <si>
    <t>Trường Mầm non xã Chi Lăng, huyện Quế Võ (nhà lớp học 2 tầng, 12 phòng và một số hạng mục phụ trợ)</t>
  </si>
  <si>
    <t>Đường trục xã Chi Lăng, huyện Quế Võ (đoạn từ UBND xã đi thôn Thủy)</t>
  </si>
  <si>
    <t>Đường trục xã Chi Lăng, huyện Quế Võ (đoạn từ UBND xã đi thôn Đô Đàn và đường GTNT thôn Đô Đàn)</t>
  </si>
  <si>
    <t>Đường trục xã Chi Lăng (đoạn từ UBND xã đi hết thôn Quế Ổ)</t>
  </si>
  <si>
    <t>Cải tạo, sửa chữa trụ sở làm việc UBND xã Chi Lăng</t>
  </si>
  <si>
    <t>Trạm Y tế xã Hán Quảng, huyện Quế Võ (nhà làm việc 2 tầng)</t>
  </si>
  <si>
    <t>Trường Mầm non Thị trấn Hồ, huyện Thuận Thành</t>
  </si>
  <si>
    <t>Đường GTNT thôn Lạc Thổ Nam, thị trấn Hồ, huyện Thuận Thành (nền, mặt đường và hệ thống thoát nước)</t>
  </si>
  <si>
    <t>Kênh tiêu nước thải khu phố Đông Côi, thị trấn Hồ</t>
  </si>
  <si>
    <t>Đường GTLT Nam Cầu đi Đại Mão xã Hoài Thượng (HM: nền, mặt đường + cống ngang qua đường)</t>
  </si>
  <si>
    <t>Cải tạo, nâng cấp đường GT thôn Đại Mão (gói 2 tuyến đi cửa đình) ''HM: nền mặt đường và tường kè bờ ao''</t>
  </si>
  <si>
    <t>Nhà hiệu bộ trường trung học cơ sở xã Hoài Thượng, huyện Thuận Thành</t>
  </si>
  <si>
    <t>Trạm Y tế xã Hoài Thượng, huyện Thuận Thành</t>
  </si>
  <si>
    <t>Trụ sở UBND xã Hoài Thượng, huyện Thuận Thành (nhà hành chính)</t>
  </si>
  <si>
    <t>Đường GTNT thôn Bình Cầu, xã Hoài Thượng, huyện Thuận Thành, tỉnh Bắc Ninh; Hạng mục: Nền, mặt đường, hệ thống thoát nước</t>
  </si>
  <si>
    <t>Đường GT đến trung tâm xã Đại Đồng Thành, huyện Thuận Thành, tuyến Á Lữ phân đoạn 1</t>
  </si>
  <si>
    <t>Trường Tiểu học Đại Đồng Thành số 1, huyện Thuận Thành (nhà lớp học 3 tầng 12 phòng học)</t>
  </si>
  <si>
    <t>Trường THCS xã Đại Đồng Thành, huyện Thuận Thành (cải tạo nhà lớp học 2 tầng 12 phòng)</t>
  </si>
  <si>
    <t>Đường giao thông thôn Bút Tháp, xã Đình Tổ ( GĐ II), huyện Thuận Thành</t>
  </si>
  <si>
    <t>Đường giao thông liên thông Đại Trạch, xã Đình Tổ ( GĐ 2), huyện Thuận Thành</t>
  </si>
  <si>
    <t>Đường giao thông liên thôn Đại Trạch, xã Đình Tổ ( GD 3), huyện Thuận Thành</t>
  </si>
  <si>
    <t>Đường giao thông liên thôn Đại Trạch, xã Đình Tổ ( GĐ 6), huyện Thuận Thành</t>
  </si>
  <si>
    <t>Đường giao thông liên thôn Đại Trạch, xã Đình Tổ ( GĐ 7), huyện Thuận Thành</t>
  </si>
  <si>
    <t>Công trình: Trường THCS xã Đình Tổ, huyện Thuận Thành, tỉnh Bắc Ninh (HM: Nhà lớp học 8 phòng và nhà lớp học chức năng)</t>
  </si>
  <si>
    <t>Đường GT thôn Đình Tổ, xã Đình Tổ, huyện Thuận Thành GĐ1</t>
  </si>
  <si>
    <t>Đường GTNT thôn Đại Trạch, xã Đình Tổ, huyện Thuận Thành (gói thầu 30)</t>
  </si>
  <si>
    <t>Trường tiểu học Đình Tổ số 2, xã Đình Tổ, huyện Thuận Thành, tỉnh Bắc Ninh; Hạng mục: Nhà hiệu bộ và phòng học chức năng</t>
  </si>
  <si>
    <t>Trường Tiểu học Đình Tổ số 01, xã Đình Tổ, huyện Thuận Thành, tỉnh Bắc Ninh. HM: Nhà lớp học 3 tầng 12 phòng học</t>
  </si>
  <si>
    <t>Trường THCS xã Đình Tổ - huyện Thuận Thành - tỉnh Bắc Ninh. HM: Dịch chuyển tường rào + Sân vườn thoát nước</t>
  </si>
  <si>
    <t>Trường THCS xã Đình Tổ, huyện Thuận Thành, tỉnh Bắc Ninh. HM: Nhà bảo vệ</t>
  </si>
  <si>
    <t>Cải tạo, nâng cấp đường GTNT thôn Đường ( tuyến T35,36,37) xã An Bình, huyện Thuận Thành</t>
  </si>
  <si>
    <t>Cải tạo Trường THCS An Bình, xã An Bình, huyện Thuận Thành, tỉnh Bắc Ninh</t>
  </si>
  <si>
    <t>Nhà văn hóa thôn Văn Quan, xã Trí Quả, huyện Thuận Thành (HM: Nhà văn hóa)</t>
  </si>
  <si>
    <t>Trạm Y tế xã Trí Quả, huyện Thuận Thành</t>
  </si>
  <si>
    <t>Đường GTNT thôn Tư Thế, xã Trí Quả, huyện Thuận Thành, xóm Nam gói 2 (tuyến 7, 7A, L=197,09m) (nền, mặt đường và thoát nước)</t>
  </si>
  <si>
    <t>Đường GTNT thôn Văn Quan đi TL 283, xã Trí Quả, huyện Thuận Thành (nền, mặt đường và các công trình trên tuyến đoạn từ cầu Văn Quan đi TL 283)</t>
  </si>
  <si>
    <t>Đường GTNT thôn Văn Quan đi TL283, xã Trí Quả, huyện Thuận Thành (nền, mặt đường và các công trình trên tuyến đoạn từ cầu Văn Quan đến nhà ông Học)</t>
  </si>
  <si>
    <t>Đường GTNT thôn Trà Lâm, xã Trí Quả, huyện Thuận Thành (nền, mặt đường, thoát nước)</t>
  </si>
  <si>
    <t>Xây dựng hạ tầng kỹ thuật khu dân cư xã Trí Quả, huyện Thuận Thành</t>
  </si>
  <si>
    <t>Tr­ường THCS Nguyễn Thị Định xã Gia Đông huyện Thuận Thành (HM: Cải tạo nhà văn phòng)</t>
  </si>
  <si>
    <t>Trường THCS Nguyễn Thị Định, xã Gia Đông, huyện Thuận Thành (sân, bồn hoa, rãnh thoát nước, bảng tin)</t>
  </si>
  <si>
    <t>XD điểm dân cư khu Rộc Hậu, thôn Ngọc Khám 01, xã Gia Đông, huyện Thuận Thành (san nền, hệ thống giao thông, hệ thống thoát nước)</t>
  </si>
  <si>
    <t>Nhà văn hóa thôn Tam Á, xã Gia Đông, huyện Thuận Thành (nhà văn hóa và các hạng mục phụ trợ)</t>
  </si>
  <si>
    <t>Trường THCS Nguyễn Thị Định, xã Gia Đông, huyện Thuận Thành (các hạng mục phụ trợ)</t>
  </si>
  <si>
    <t>Nhà văn hóa thôn Ngọc Khám, xã Gia Đông, huyện Thuận Thành (nhà văn hóa)</t>
  </si>
  <si>
    <t>Trường Tiểu học Gia Đông số 2. huyện Thuận Thành (nhà lớp học phòng chức năng)</t>
  </si>
  <si>
    <t>Trường THCS Nguyễn Thị Định, xã Gia Đông, huyện Thuận Thành (cải tạo nhà lớp học 2 tầng)</t>
  </si>
  <si>
    <t>Đường giao thông liên xã Gia Đông đi Ninh Xá, huyện Thuận Thành (nền, mặt đường, vỉa hè và hệ thống thoát nước)</t>
  </si>
  <si>
    <t>Đường GTNT thôn Ngọc Khám, xã Gia Đông, huyện Thuận Thành</t>
  </si>
  <si>
    <t>Đường GTNT thôn Tam Á, xã Gia Đông, huyện Thuận Thành</t>
  </si>
  <si>
    <t>Đường giao thông trục xã Gia Đông, huyện Thuận Thành (đường giao thông và các công trình trên tuyến giai đoạn 1)</t>
  </si>
  <si>
    <t>Đường GTNT thôn Yên Nho, xã Gia Đông, huyện Thuận Thành; Hạng mục: Đường giao thông, tường kè và hệ thống thoát nước</t>
  </si>
  <si>
    <t>Đường GTNT thôn Tam Á, xã Gia Đông, huyện Thuận Thành (gói thầu 01) (đường giao thông, tường kè, hệ thống thoát nước)</t>
  </si>
  <si>
    <t>Đường GTLT thôn Thanh Hoài Thanh Khương tuyến 2,3</t>
  </si>
  <si>
    <t>Cải tạo, sửa chữa Hội trường UBND xã Thanh Khương, huyện Thuận Thành (cải tạo nhà hội trường, bồn cây)</t>
  </si>
  <si>
    <t>Nhà Văn hóa thôn Lũng Khê, xã Thanh Khương, huyện Thuận Thành (nhà văn hóa)</t>
  </si>
  <si>
    <t>Đường GTNT thôn Đại Tự, xã Thanh Khương, huyện Thuận Thành (nền, mặt đường, hệ thống thoát nước và tường kè)</t>
  </si>
  <si>
    <t>Đường trục thôn Thanh Tương xã Thanh Khương huyện Thuận Thành tỉnh Bắc Ninh</t>
  </si>
  <si>
    <t>Trường Mầm non xã Thanh Khương huyện Thuận Thành</t>
  </si>
  <si>
    <t>Đường trục xã Thanh Khương (đoạn từ QL 17 đi Nghè Đại Tự)</t>
  </si>
  <si>
    <t>Trạm Y tế xã Trạm Lộ, huyện Thuận Thành (phá dỡ nhà cũ, xây mới nhà trạm)</t>
  </si>
  <si>
    <t>Đường GTNT thôn Doãn Thượng, xã Xuân Lâm, huyện Thuận Thành (đường giao thông và rãnh thoát nước tuyến T1-T53)</t>
  </si>
  <si>
    <t>Đường GTNT thôn Đa Tiện, xã Xuân Lâm, huyện Thuận Thành GĐ1 (nền, mặt đường, thoát nước L=1466.9m)</t>
  </si>
  <si>
    <t>Nhà lớp học 3 tầng trường Tiểu học xã Xuân Lâm, huyện Thuận Thành</t>
  </si>
  <si>
    <t>Đường GTNT thôn Đa Tiện, xã Xuân Lâm, huyện Thuận Thành GĐII, (nền, mặt đường, thoát nước (L=3110.2m))</t>
  </si>
  <si>
    <t>Đường giao thông liên thôn thôn Đông Cốc, xã Hà Mãn, huyện Thuận Thành (nền, mặt đường và các công trình trên tuyến)</t>
  </si>
  <si>
    <t>Trường THCS xã Hà Mãn, huyện Thuận Thành (nhà lớp học 2 tầng 8 phòng)</t>
  </si>
  <si>
    <t>Cải tạo, nâng cấp đường GTNT thôn Công Hà, xã Hà Mãn, huyện Thuận Thành (rãnh thoát nước, nền, mặt đường tuyến T6 đến T22 và rãnh thoát nước R6)</t>
  </si>
  <si>
    <t>Cải tạo, nâng cấp đường GTNT thôn Công Hà, xã Hà Mãn, huyện Thuận Thành (rãnh thoát nước, nền mặt đường, tường chắn tuyến T1 đến T5)</t>
  </si>
  <si>
    <t>Đường GTNT xã Ngũ Thái, huyện Thuận Thành (tuyến cầu Đồng Ngư đi Liễu Ngạn)</t>
  </si>
  <si>
    <t>Trường Tiểu học Nguyễn Gia Thiều, xã Ngũ Thái, huyện Thuận Thành (nhà lớp học 3 tầng 12 phòng)</t>
  </si>
  <si>
    <t>Trường Mầm non xã Ngũ Thái, huyện Thuận Thành (hạ tầng kỹ thuật)</t>
  </si>
  <si>
    <t>Trường Mầm non xã Ngũ Thái, huyện Thuận Thành (nhà lớp học 3 tầng 9 phòng)</t>
  </si>
  <si>
    <t>Đường GTNT thôn Tứ Cờ- xã Ngũ Thái -huyện Thuận Thành - tỉnh Bắc Ninh; Hạng mục: Nền, mặt đường, hệ thống thoát nước và tường kè</t>
  </si>
  <si>
    <t>Đường giao thông nông thôn thôn Điện Tiền, xã Nguyệt Đức, huyện Thuận Thành (gói 3, nền, mặt đường, bê tông và hệ thống thoát nước tuyến 4, 5, 6)</t>
  </si>
  <si>
    <t>Đường GTNT thôn Điện Tiền, xã Nguyệt Đức, huyện Thuận Thành (gói 2, nền, mặt đường bê tông và hệ thống thoát nước tuyến 2, 3)</t>
  </si>
  <si>
    <t>Đường GTNT thôn Điện Tiền, xã Nguyệt Đức, huyện Thuận Thành (gói 1, nền, mặt đường bê tông và hệ thống thoát nước tuyến 1)</t>
  </si>
  <si>
    <t>Nhà văn hóa thôn Quán Tranh, xã Nguyệt Đức, huyện Thuận Thành (nhà văn hóa)</t>
  </si>
  <si>
    <t>Cải tạo, nâng cấp Đài truyền thanh xã Nguyệt Đức, huyện Thuận Thành</t>
  </si>
  <si>
    <t>Đường GTNT thôn Quán Tranh, xã Nguyệt Đức, huyện Thuận Thành</t>
  </si>
  <si>
    <t>Trạm Y tế xã Nguyệt Đức, huyện Thuận Thành, tỉnh Bắc Ninh</t>
  </si>
  <si>
    <t>Đường trục thôn Dư Xá, xã Ninh Xá, huyện Thuận Thành (nền, mặt đường và hệ thống thoát nước tuyến T1)</t>
  </si>
  <si>
    <t>Đường trục thôn Dư Xá, xã Ninh Xá, huyện Thuận Thành (nền, mặt đường tuyến T3, T4, T5, T6, T7 và tuyến rãnh thoát nước)</t>
  </si>
  <si>
    <t>Nhà văn hóa thôn Nhiễm Dương, xã Nghĩa Đạo (HM: Nhà văn hóa, các hạng mục phu trợ)</t>
  </si>
  <si>
    <t>Trường Mầm non xã Nghĩa Đạo, huyện Thuận Thành (nhà lớp học 2 tầng 10 phòng học)</t>
  </si>
  <si>
    <t>Đường GTNT thôn Đạo Xá, xã Nghĩa Đạo, huyện Thuận Thành</t>
  </si>
  <si>
    <t>Trường Tiểu học xã Nghĩa Đạo, huyện Thuận Thành (cải tạo nhà lớp học 12 phòng)</t>
  </si>
  <si>
    <t>Cải tạo, nâng cấp đường GTNT thôn Liễu Khê tuyến 3,4 xã Song Liễu, huyện Thuận Thành (nền, mặt đường và tường kè)</t>
  </si>
  <si>
    <t>Cải tạo, nâng cấp đường GTNT thôn Liễu Khê, xã Song Liễu huyện Thuận Thành - Gói thầu số 2 (Đoạn từ Km0+500 đến Km1+667)</t>
  </si>
  <si>
    <t>Cải tạo và nâng cấp đường GTNT thôn Liễu Khê, xã Song Liễu, huyện Thuận Thành (tuyến số 3 và số 4) (nền, mặt đường và tường kè)</t>
  </si>
  <si>
    <t>Trường Tiểu học xã Song Liễu, huyện Thuận Thành, tỉnh Bắc Ninh. Hạng mục: Nhà lớp học 2 tầng 8 phòng</t>
  </si>
  <si>
    <t>Trường mầm non Vũ Ninh, phường Vũ Ninh, thành phố Bắc Ninh (nhà lớp học)</t>
  </si>
  <si>
    <t>Trạm Y tế phường Vũ Ninh, thành phố Bắc Ninh</t>
  </si>
  <si>
    <t>Trường mầm non Vũ Ninh. Hạng mục: Các hạng mục phụ trợ</t>
  </si>
  <si>
    <t>Trường tiểu học Vũ Ninh. Hạng mục: Cải tạo nhà vệ sinh</t>
  </si>
  <si>
    <t>Nhà văn hóa khu phố 3, phường Đáp Cầu, thành  phố Bắc Ninh (nhà văn hóa và các hạng mục phụ trợ)</t>
  </si>
  <si>
    <t>Trường THCS Đáp Cầu, thành phố Bắc Ninh (sân vườn, nhà lớp học chức năng)</t>
  </si>
  <si>
    <t>Nhà Văn hóa khu dân cư số 2, phường Đáp Cầu, thành phố Bắc Ninh</t>
  </si>
  <si>
    <t>Nhà Văn hóa khu dân cư số 6, phường Đáp Cầu, thành phố Bắc Ninh</t>
  </si>
  <si>
    <t>HTKT khu nhà ở để đấu giá QSDĐ, giải quyết tái định cư và đường vào nhà văn hóa khu 4, phường Thị Cầu, thành phố Bắc Ninh</t>
  </si>
  <si>
    <t>Cải tạo, nâng cấp mở rộng trường Mầm non Hoa Sen, phường Thị Cầu, thành phố Bắc Ninh</t>
  </si>
  <si>
    <t>Nhà văn hoá khu 2 Y Na, phường Kinh Bắc, tp Bắc Ninh</t>
  </si>
  <si>
    <t>Điều chỉnh cục bộ HTKT khu dân cư dịch vụ, phường Kinh Bắc để đấu giá tạo vốn xây dựng cơ sở hạ tầng địa phương</t>
  </si>
  <si>
    <t>Đường dân sinh khu phố Cổng Hậu phường Vệ An TP bắc Ninh (HM: N1:Tập thể Trường sĩ quan chính trị; N2: Đường Thiên Đức)</t>
  </si>
  <si>
    <t>Đường giao thông khu phố Rạp Hát, phường Vệ An, TP Bắc Ninh</t>
  </si>
  <si>
    <t>Nhà Văn hóa khu phố Rạp Hát, phường Vệ An, thành phố Bắc Ninh</t>
  </si>
  <si>
    <t>Nâng cấp tầng 3 trường Mầm non Hoa Hồng, phường Vệ An, thành phố Bắc Ninh</t>
  </si>
  <si>
    <t>Trường tiểu học phường Tiền An, TP Bắc Ninh (HM: Nhà hiệu bộ và các phòng chức năng, nhà bán trú, nhà đa năng, nhà vệ sinh, các hạng mục phụ trợ)</t>
  </si>
  <si>
    <t>Khu nhà ở số 1 phường Đại Phúc TP Bắc Ninh</t>
  </si>
  <si>
    <t>Hạ tầng kỹ thuật khu giãn dân xóm 1 phường Đại Phúc</t>
  </si>
  <si>
    <t>Trường THCS Đại Phúc</t>
  </si>
  <si>
    <t>Khu giãn dân Cửa Đình thuộc khu 10 phường Đại Phúc, TP Bắc Ninh (HM: Hệ thống điện sinh hoạt, chiếu sáng và hệ thống cấp nước)</t>
  </si>
  <si>
    <t>Cải tạo, sửa chữa nghĩa trang liệt sỹ phường Đại Phúc, thành phố Bắc Ninh</t>
  </si>
  <si>
    <t>Khu dân cư Núi Hòn, khu 5, phường Đại Phúc, thành phố Bắc Ninh (nền, mặt đường, vỉa hè giai đoạn II)</t>
  </si>
  <si>
    <t>Trường Mầm non Đại Phúc, thành phố Bắc Ninh (nhà lớp học 3 tầng 12 phòng học)</t>
  </si>
  <si>
    <t>Trường THCS Đại Phúc, thành phố Bắc Ninh (nhà lớp học 2 tầng 6 phòng học)</t>
  </si>
  <si>
    <t>Thảm bê tông nhựa tuyến đường Ninh Xá 8, phường Ninh Xá, thành phố Bắc Ninh</t>
  </si>
  <si>
    <t>Thảm bê tông nhựa tuyến đường Ninh Xá 7, phường Ninh Xá, thành phố Bắc Ninh</t>
  </si>
  <si>
    <t>Thảm bê tông nhựa tuyến đường Ninh Xá 10, phường Ninh Xá, thành phố Bắc Ninh</t>
  </si>
  <si>
    <t>Thảm bê tông nhựa tuyến đường Ninh Xá 5, phường Ninh Xá, thành phố Bắc Ninh</t>
  </si>
  <si>
    <t>Công trình: Cải tạo, nâng cấp trường  tiểu học phường Ninh Xá, thành phố Bắc Ninh</t>
  </si>
  <si>
    <t>Thảm bên tông nhựa tuyến đường Ninh Xá 12 - Phường Ninh Xá - Thành phố Bắc Ninh</t>
  </si>
  <si>
    <t>Thảm bên tông nhựa tuyến đường Ninh Xá 14 - Phường Ninh Xá - Thành phố Bắc Ninh</t>
  </si>
  <si>
    <t>Thảm bên tông nhựa tuyến đường Ninh Xá 26 - Phường Ninh Xá - Thành phố Bắc Ninh</t>
  </si>
  <si>
    <t>Thảm bê tông nhựa tuyến đường Ninh Xá 24 phường Ninh Xá, thành phố Bắc Ninh</t>
  </si>
  <si>
    <t>Thảm bê tông nhựa tuyến đường Ninh Xá 28, phường Ninh Xá, thành phố Bắc Ninh</t>
  </si>
  <si>
    <t>Thảm bê tông nhựa tuyến đường Ninh Xá 30, phường Ninh Xá, thành phố Bắc Ninh</t>
  </si>
  <si>
    <t>Cải tạo, nâng cấp đường Huyền Quang, phường Ninh Xá, thành phố Bắc Ninh</t>
  </si>
  <si>
    <t>Sửa chữa, thảm bê tông nhựa phố Nguyễn Thị Lưu, khu 1, phường Suối Hoa, thành phố Bắc Ninh</t>
  </si>
  <si>
    <t>Sửa chữa, thảm bê tông nhựa phố Cao Lỗ Vương, khu 3, phường Suối Hoa, thành phố Bắc Ninh</t>
  </si>
  <si>
    <t>Sửa chữa, thảm bê tông nhựa phố nguyễn Quang Ca, khu 3, phường Suối Hoa, thành phố Bắc Ninh</t>
  </si>
  <si>
    <t>Sửa chữa, thảm bê tông nhựa phố Vạn Hạnh kéo dài, khu 3, phường Suối Hoa, thành phố Bắc Ninh</t>
  </si>
  <si>
    <t>Cải tạo vỉa hè đường Hai Bà Trưng (vỉa hè khu dân cư) đoạn từ phố Cao Lỗ Vương đến phố vũ Giới, phường Suối Hoa, thành phố Bắc Ninh</t>
  </si>
  <si>
    <t>Hạ tầng khu nhà ở tái định cư thôn Khả Lễ phường Võ Cường (HM: san nền, thoát nước, giao thông, điện chiếu sáng và cây xanh)</t>
  </si>
  <si>
    <t>Chợ khu Xuân Ổ A phường Võ Cường, TP Bắc Ninh (HM: Nhà kiốt, cầu chợ, nhà BQL chợ, Nhà VS chung và các hạng mục phụ trợ)</t>
  </si>
  <si>
    <t>Công trình: Hạ tầng kỹ thuật khu dân cư dịch vụ khu Khả Lễ, P. Võ Cường, TP. Bắc Ninh (HM: San nền, đường giao thông, cấp nước, cấp điện, chiếu sáng, tuynel kỹ thuật)</t>
  </si>
  <si>
    <t>Trường mầm non Võ Cường số 2, khu Bồ Sơn, phường Võ Cường, thành phố Bắc Ninh (nhà lớp học và các hạng mục phụ trợ)</t>
  </si>
  <si>
    <t>HTKT khu nhà ở dân cư dịch vụ khu Bồ Sơn, phường Võ Cường, thành phố Bắc Ninh</t>
  </si>
  <si>
    <t>HTKT khu nhà ở dân cư Hòa Đình, pường Võ Cường, thành phố Bắc Ninh</t>
  </si>
  <si>
    <t>Trường Tiểu học Võ Cường số 1, thành phố Bắc Ninh</t>
  </si>
  <si>
    <t>Tu bổ, tôn tạo chùa Nương Xá và đình Xuân Ổ B, phường Võ Cường, thành phố Bắc Ninh (cổng tam quan, lát sân, cổng đình)</t>
  </si>
  <si>
    <t>Tu sửa cấp thiết Đình Xuân Ổ A, phường Võ Cường, thành phố Bắc Ninh (Đại Đình)</t>
  </si>
  <si>
    <t>Đường GTNT khu Khả Lễ, phường Võ Cường, thành phố Bắc Ninh</t>
  </si>
  <si>
    <t>Trường THCS Võ Cường, thành phố Bắc Ninh</t>
  </si>
  <si>
    <t>Trường Tiểu học Võ Cường số 3, thành phố Bắc Ninh (nhà lớp học bổ sung)</t>
  </si>
  <si>
    <t>HTKT khu nhà Văn hóa - Thể thao. trường mầm non, dân cư dịch vụ khu Hòa Đình, phường Võ Cường, thành phố Bắc Ninh</t>
  </si>
  <si>
    <t>Trạm bơm tiêu thôn Quả Cảm, xã Hòa Long, TP Bắc Ninh</t>
  </si>
  <si>
    <t>Đường GTNT xã Hòa Long, thành phố Bắc Ninh (đoạn Viêm Xá đi Hữu Chấp)</t>
  </si>
  <si>
    <t>Cải tạo, nâng cấp trụ sở làm việc UBND xã Hòa Long, thành phố Bắc Ninh</t>
  </si>
  <si>
    <t>Cải tạo, sửa chữa, nâng cấp Trạm Y tế xã Hòa Long, Thành phố Bắc Ninh</t>
  </si>
  <si>
    <t>Nhà văn hóa thôn Thượng Đồng xã Vạn An TP Bắc Ninh (HM: nhà văn hóa)</t>
  </si>
  <si>
    <t>Nhà văn hóa thôn Vạn Phúc, xã Vạn An TP Bắc Ninh</t>
  </si>
  <si>
    <t>Đường trục liên xã Vạn An Hòa Long TP Bắc Ninh</t>
  </si>
  <si>
    <t>Hạ tầng kỹ thuật khu dân cư dịch vụ thôn Thượng Đồng Vạn An TP Bắc Ninh</t>
  </si>
  <si>
    <t>Cải tạo mở rộng trụ sở làm việc Đảng ủy, HĐND, UBND phường Vạn An, thành phố Bắc Ninh</t>
  </si>
  <si>
    <t>Nhà đa năng trường Tiểu học Vạn An, thành phố Bắc Ninh</t>
  </si>
  <si>
    <t>Đường giao thông liên xã Khúc Xuyên, huyện Yên Phong, tỉnh Bắc Ninh</t>
  </si>
  <si>
    <t>Cộng trình: Chỉnh trang đường Đồng Chương, xã Khúc Xuyên, thành phố Bắc Ninh. Hạng mục: Đường Giao thông, hệ thống thoát nước, điện chiếu sáng và dịch chuyển tuyến đường dây 0.4 KV</t>
  </si>
  <si>
    <t>Đường GTNT thôn Khúc Toại - Trà Xuyên, phường Khúc Xuyên, thành phố Bắc Ninh (nền, mặt đường, tuyến T1-T7, dịch chuyển đường điện 0,4KW từ cột 13a đến 20a sau trạm biến áp Trà Xuyên)</t>
  </si>
  <si>
    <t>Cải tạo, nâng cấp Trạm Y tế phường Khúc Xuyên, thành phố Bắc Ninh</t>
  </si>
  <si>
    <t>Đường giao thông nội đồng khu khúc Toại, Trà Xuyên, thành phố Bắc Ninh</t>
  </si>
  <si>
    <t>Trường Mầm non Khúc Xuyên, thành phố Bắc Ninh (nhà bếp và nhà để xe giáo viên)</t>
  </si>
  <si>
    <t>Trạm Y tế xã Kim Chân, thành phố Bắc Ninh (nhà làm việc 2 tầng)</t>
  </si>
  <si>
    <t>Đường GTNT thôn Kim Đôi, xã Kim Chân, thành phố Bắc Ninh (nền, mặt đường, hệ thống thoát nước và tường kè)</t>
  </si>
  <si>
    <t>Đường liên xã nối đường Trần Lựu kéo dài, xã Kim Chân, thành phố Bắc Ninh</t>
  </si>
  <si>
    <t>Trụ sở HĐND, UBND, UBMTTQ xã Kim Chân, thành phố Bắc Ninh</t>
  </si>
  <si>
    <t>Hạ tầng kỹ thuật khu dân cư dịch vụ và đấu giá quyền sử dụng đất tạo vốn xây dựng cơ sở hạ tầng xã Vân Dương, TP Bắc  Ninh</t>
  </si>
  <si>
    <t>Hạ tầng kỹ thuật khu dân cư dịch vụ thôn Chu Mẫu, phường Vân Dương ( 6,1 ha )</t>
  </si>
  <si>
    <t>Công trình: Khu dân cư xen kẹp phường Vân Dương, TP. Bắc Ninh</t>
  </si>
  <si>
    <t>Trường mầm non phường Vân Dương, thành phố Bắc Ninh</t>
  </si>
  <si>
    <t>Cải tạo, nâng cấp đường giao thông nông thôn thôn Đông Dương xã Nam Sơn TP Bắc Ninh (HM: nền, mặt đường, tường kè, rãnh thoát nước)</t>
  </si>
  <si>
    <t>Đường GTNT thôn Sơn Nam, xã Nam Sơn, thành phố Bắc Ninh</t>
  </si>
  <si>
    <t>Đầu tư xây dựng công trình Đường giao thông nông thôn thôn Môn Tự, xã Nam Sơn, thành phố Bắc Ninh</t>
  </si>
  <si>
    <t>Chợ thôn Sơn Đông, xã Nam Sơn, tp Bắc Ninh</t>
  </si>
  <si>
    <t>Đường GTNT thôn Sơn Đông, xã Nam Sơn, thành phố Bắc Ninh</t>
  </si>
  <si>
    <t>Trường tiểu học Khắc Niệm TP Bắc Ninh (HM: nhà lớp học, nhà hiệu bộ, nhà đa năng và các hạng mục phụ trợ)</t>
  </si>
  <si>
    <t>Đường GTNT thôn Thượng, xã Khắc Niệm, Thành phố Bắc Ninh</t>
  </si>
  <si>
    <t>Đường GT nội Đồng thôn Mồ, xã Khắc Niệm, TP Bắc Ninh</t>
  </si>
  <si>
    <t>Cải tạo, nâng cấp trạm Y tế phường Khắc Niệm, thành phố Bắc Ninh</t>
  </si>
  <si>
    <t>Đường giao thông phường Khắc Niệm, thành phố Bắc Ninh (đoạn từ khu Đông ra QL38)</t>
  </si>
  <si>
    <t>Trường THCS phường Khắc Niệm, thành phố Bắc Ninh (hội trường đa năng và phụ trợ)</t>
  </si>
  <si>
    <t>Đường GT khu Tiên Xá (Đoạn giữa khu dân cư cũ và khu đấu giá QSD đất Đồng Sau khu Tiên Xá) phường Hạp Lĩnh, TP Bắc Ninh (HM: Nền, mặt đường, hệ thống thoát nước)</t>
  </si>
  <si>
    <t>Hạ tầng kỹ thuật khu nhà ở dân cư dịch vụ thôn Dương Sơn - xã Tam Sơn- huyện Từ Sơn ( Khu A diện tích 4,2617 ha)</t>
  </si>
  <si>
    <t>Hạ tầng kỹ thuật khu nhà ở dân cư dịch vụ thôn Dương Sơn, xã Tam Sơn, huyện Từ Sơn ( Khu B, diện tích 5,505 ha)</t>
  </si>
  <si>
    <t>Cải tạo các điểm đổ rác tạm xã Tam Sơn, thị xã Từ Sơn</t>
  </si>
  <si>
    <t>Nâng cấp đường GTNĐ, đoạn từ ngã tư đồng Sộp đi Thanh Gáo, thôn Dương Sơn, xã Tam Sơn, thị xã Từ Sơn</t>
  </si>
  <si>
    <t>Làm thủy lợi, cải tạo đất năm 2015; Hạng mục: Rải cấp phối đá dăm đường GTNĐ từ cống Ông Thịnh dọc Kênh B32 đi trạm bơm cống Đá</t>
  </si>
  <si>
    <t>Nhà Văn hóa thôn Tam Sơn, xã Tam Sơn, thị xã Từ Sơn</t>
  </si>
  <si>
    <t>Trường Tiểu học Tam Sơn 1, xã Tam Sơn, thị xã Từ Sơn</t>
  </si>
  <si>
    <t>Hạ tầng chợ thôn Tam Sơn, xã Tam Sơn (giai đoạn 1), thị xã Từ Sơn</t>
  </si>
  <si>
    <t>Trạm Y tế xã Hương Mạc, thị xã Từ Sơn (cải tạo nhà 2 tầng và các hạng mục phụ trợ)</t>
  </si>
  <si>
    <t>Trường mầm non Tương Giang 1, điểm trường thôn Hưng Phúc, xã Tương Giang, thị xã Từ Sơn, tỉnh Bắc Ninh</t>
  </si>
  <si>
    <t>Làm thủ lợi, cải tạo đất năm 2014 (cống điều tiết Phù Khê Đông - Thượng; Phù Khê Đông (giáp chợ gỗ)</t>
  </si>
  <si>
    <t>Đường GTNT thôn Phù Khê Đông, xã Phù Khê, thị xã Từ Sơn (nền, mặt đường và hệ thống thoát nước)</t>
  </si>
  <si>
    <t>Nâng cấp đường GTNT tuyến Đông - Thượng, xã Phù Khê, thị xã Từ Sơn</t>
  </si>
  <si>
    <t>Nghĩa trang nhân dân phường Đồng Kỵ (xã Đồng Quang cũ), thị xã Từ Sơn</t>
  </si>
  <si>
    <t>Quy hoạch chi tiết xây dựng hạ tầng khu nhà ở dân cư dịch vụ phường Trang Hạ thị xã Từ Sơn tỷ lệ 1/500</t>
  </si>
  <si>
    <t>Hạ tầng kỹ thuật khu dân cư dịch vụ phường Đồng Nguyên</t>
  </si>
  <si>
    <t>Điểm tập kết và trung chuyển rác thải khu phố Trịnh Nguyễn và Đồng Phúc, phường Châu Khê, thị xã Từ Sơn.</t>
  </si>
  <si>
    <t>Điểm tập kết và trung chuyển rác thảikhu phố Đa Vạn, phường Châu Khê, thị xã Từ Sơn</t>
  </si>
  <si>
    <t>Bãi chôn rác thải phường Châu Khê, thị xã Từ Sơn</t>
  </si>
  <si>
    <t>Trường THCS Châu Khê, phường Châu Khê, thị xã Từ Sơn (xây mới 8 phòng học)</t>
  </si>
  <si>
    <t>Nhà Văn hóa khu phố Yên Lã, phường Tân Hồng, thị xã Từ Sơn (nhà văn hóa, nhà bếp ăn, nhà vệ sinh và các hạng mục phụ trợ)</t>
  </si>
  <si>
    <t>Đầu tư xây dựng công trình hạ tầng kỹ thuật khu nhà ở dân cư dịch vụ thôn Yên Lã, phường Tân Hồng, thị xã Từ Sơn</t>
  </si>
  <si>
    <t>Cải tạo đường phố Tân Hưng. Hạng mục: Mặt đường</t>
  </si>
  <si>
    <t>Khu nhà tạm UBND phường Tân Hồng    Hạng mục: San nền, nhà làm việc và các công trình phụ trợ</t>
  </si>
  <si>
    <t>Xây dựng hạ tầng kỹ thuật khu nhà ở dân cư dịch vụ xã Đình Bảng</t>
  </si>
  <si>
    <t>Xây dựng hạ tầng kỹ thuật khu dân cư dịch vụ Ao Cá Mả Mực</t>
  </si>
  <si>
    <t>Đường vào khu dân cư dịch vụ Đền Đô, phường Đình Bảng, thị xã Từ Sơn</t>
  </si>
  <si>
    <t>Hạ tầng kỹ thuật khu nhà ở dân cư dịch vụ khu vực Ao Cá - Mả Mực, phường Đình Bảng (hạng mục: Di chuyển đường dây 35KV và xây dựng hệ thống điện chiếu sáng)</t>
  </si>
  <si>
    <t>Mở rộng vỉa hè, điện chiếu sáng đường vào Đền Đô, xã Đình Bảng, thị xã Từ Sơn</t>
  </si>
  <si>
    <t>Cống tiêu ra kênh Nam phường Đình Bảng TX Từ Sơn</t>
  </si>
  <si>
    <t>Đầu tư xây dựng công trình trường mầm non Lý Văn Khánh, phường Đình Bảng, thị xã Từ Sơn</t>
  </si>
  <si>
    <t>Nâng cấp hệ thống truyền thanh phường Đình Bảng, thị xã Từ Sơn (hệ thống cột tháp truyền thanh)</t>
  </si>
  <si>
    <t>Nâng cấp hệ thống truyền thanh phường Đình Bảng, thị xã Từ Sơn (dựng cột và thiết bị)</t>
  </si>
  <si>
    <t>Cải tạo, nâng cấp tuyến đường từ Cầu Trầm đi cầu Chùa Dận (nền, mặt đường)</t>
  </si>
  <si>
    <t>Cầu Đầu Đốt, phường Đình Bảng, thị xã Từ Sơn</t>
  </si>
  <si>
    <t>Hạ tầng kỹ thuật khu dân cư xã Phù Chẩn, thị xã Từ Sơn, tỉnh Bắc Ninh</t>
  </si>
  <si>
    <t>Nhà văn hoá thôn Phù Lộc, xã Phù Chẩn, thị xã Từ Sơn (HM: San nền, tường rào GĐ2 và các hạng mục còn lại)</t>
  </si>
  <si>
    <t>HTKT khu dân cư dịch vụ xã Phù Chẩn, thị xã Từ Sơn</t>
  </si>
  <si>
    <t>Trường mầm non thị trấn Gia bình, huyện Gia Bình.</t>
  </si>
  <si>
    <t>Trường Tiểu học thị trấn Gia Bình, huyện Gia Bình (nhà lớp học 9 phòng và hệ thống PCCC)</t>
  </si>
  <si>
    <t>Trường Mầm non xã Vạn Ninh, huyện Gia Bình (nhà lớp học, nhà hiệu bộ)</t>
  </si>
  <si>
    <t>Đường GTNT thôn Thọ Ninh, xã Vạn Ninh, huyện Gia Bình</t>
  </si>
  <si>
    <t>Nhà Văn hóa thôn Xuân Dương, xã Vạn Ninh, huyện Gia Bình (nhà văn hóa+san nền)</t>
  </si>
  <si>
    <t>Trường Tiểu học xã Thái Bảo, huyện Gia Bình (cải tạo nhà lớp học 3 tầng 12 phòng và xây mới nhà lớp học 3 tầng 9 phòng)</t>
  </si>
  <si>
    <t>Trường Mầm non trung tâm xã Thái Bảo, huyện Gia Bình (nhà lớp học 2 tầng, nhà hiệu bộ 2 tầng, nhà ăn và các hạng mục phụ trợ)</t>
  </si>
  <si>
    <t>Cải tạo, nâng cấp tuyến đường liên thôn thôn Bảo Ngọc, xã Thái Bảo, huyện Gia Bình</t>
  </si>
  <si>
    <t>Đường GTNT thôn Vạn Ty (giai đoạn 3), xã Thái Bảo, huyện Gia Bình</t>
  </si>
  <si>
    <t>Trụ sở Đảng ủy, HĐND, UBND xã Thái Bảo, huyện Gia Bình</t>
  </si>
  <si>
    <t>Đường GTNT thôn Tiêu Xá, xã Giang Sơn, huyện Gia Bình (giai đoạn 1)</t>
  </si>
  <si>
    <t>Trường Mầm non cụm Hữu Ái, xã Giang Sơn, huyện Gia Bình (nhà lớp học 8 phòng, nhà hiệu bộ, nhà ăn, nhà để xe và các hạng mục phụ trợ)</t>
  </si>
  <si>
    <t>Cải tạo, nâng cấp đường GTNT thôn Tiêu Xá (giai đoạn 2), xã Giang Sơn, huyện Gia Bình (mặt đường, rãnh thoát nước)</t>
  </si>
  <si>
    <t>Cải tạo, nâng cấp đường GTNT thôn Cổ Thiết (giai đoạn 2), xã Giang Sơn, huyện Gia Bình (mặt đường, rãnh thoát nước)</t>
  </si>
  <si>
    <t>Trung tâm văn hóa thôn Du Tràng, xã Giang Sơn, huyện Gia Bình (nhà văn hóa)</t>
  </si>
  <si>
    <t>Trường Tiểu học xã Giang Sơn, huyện Gia Bình (nhà học chức năng, nhà hiệu bộ và nhà lớp học 3 tầng 12 phòng số 1, nhà lớp học 3 tầng 12 phòng số 2)</t>
  </si>
  <si>
    <t>Trạm Y tế xã Giang Sơn, huyện Gia Bình (nhà làm việc)</t>
  </si>
  <si>
    <t>Trường THCS xã Giang Sơn, huyện Gia Bình (nhà học chức năng)</t>
  </si>
  <si>
    <t>Nhà Văn hóa thôn Kênh Phố, xã Cao Đức, huyện Gia Bình</t>
  </si>
  <si>
    <t>Trường Tiểu học xã Cao Đức, huyện Gia Bình (tu sửa, cải tạo nhà lớp học)</t>
  </si>
  <si>
    <t>Mở rộng trụ sở UBND xã Cao Đức, huyện Gia Bình</t>
  </si>
  <si>
    <t>nhà Văn hóa thôn Mỹ Lộc, xã Cao Đức, huyện Gia Bình</t>
  </si>
  <si>
    <t>Trường Mầm non cụm thôn Kênh Phố, Mỹ Lộc, xã Cao Đức, huyện Gia Bình</t>
  </si>
  <si>
    <t>Trường Tiều học xã Đại Lai, huyện Gia Bình (xây mới 6 phòng học chức năng và cải tạo, sửa chữa 16 phòng lớp học)</t>
  </si>
  <si>
    <t>Trường mầm non xã Song Giang, huyện Gia Bình (HM: Nhà gửi trẻ - khối số 1)</t>
  </si>
  <si>
    <t>Tr­ường Mầm non xã Song Giang, huyện Gia Bình (HM: Nhà gửi trẻ khối số 3)</t>
  </si>
  <si>
    <t>Cải tạo, nâng cấp nghĩa trang xã Song Giang, huyện Gia Bình (sân, tường rào và nhà bia)</t>
  </si>
  <si>
    <t>Trường Tiểu học xã Song Giang, huyện Gia Bình (nhà 12 phòng học)</t>
  </si>
  <si>
    <t>Trạm Y tế xã Lãng Ngâm, huyện Gia Bình (nhà làm việc)</t>
  </si>
  <si>
    <t>Trường THCS xã Lãng Ngâm, huyện Gia Bình (nhà học chức năng và nhà hiệu bộ)</t>
  </si>
  <si>
    <t>Trường Mầm non xã Nhân Thắng, huyện Gia Bình (Nhà đa năng)</t>
  </si>
  <si>
    <t>Trường Tiểu học xã Nhân Thắng, huyện Gia Bình (nhà lớp học 3 tầng 6 phòng)</t>
  </si>
  <si>
    <t>Đường GTNT thôn Ngô Cương, xã Nhân Thắng, huyện Gia Bình (đoạn từ thôn Ngô Cương đi thôn Bùng)</t>
  </si>
  <si>
    <t>Trạm Y tế xã Xuân Lai, huyện Gia Bình (nhà làm việc, cải tạo nhà trạm thuộc dự án PMU)</t>
  </si>
  <si>
    <t>Đường giao thông từ Định Mỗ đi Mỹ Thôn, xã Xuân Lai, huyện Gia Bình (nền, mặt đường và hệ thống tường kè)</t>
  </si>
  <si>
    <t>Đường GTNT thôn Vàng Thôn, xã Xuân Lai, huyện Gia Bình</t>
  </si>
  <si>
    <t>Đường GTNT thôn Định Cương, xã Xuân Lai, huyện Gia Bình</t>
  </si>
  <si>
    <t>Trường THCS xã Đông Cứu huyện Gia Bình (HM: nhà lớp học 3 tầng 15 phòng, nhà đa năng)</t>
  </si>
  <si>
    <t>Trạm y tế xã Đông Cứu, huyện Gia Bình (Nhà làm việc + khám chữa bệnh)</t>
  </si>
  <si>
    <t>Cải tạo, nâng cấp đường GTNT thôn Cứu Sơn, xã Đông Cứu, huyện Gia Bình</t>
  </si>
  <si>
    <t>Cải tạo, nâng cấp, xây dựng thêm phòng học trường Tiểu học Đông Cứu, huyện Gia Bình</t>
  </si>
  <si>
    <t>Trường tiểu học xã Đại Bái, huyện Gia Bình</t>
  </si>
  <si>
    <t>Trạm Y tế xã Đại Bái, huyện Gia Bình (nhà làm việc, khám chữa bệnh, san nền, cổng tường rào)</t>
  </si>
  <si>
    <t>Đường trục xã Quỳnh Phú, đoạn từ Phú Ninh đi Phú Dư, xã Quỳnh Phú, huyện Gia Bình</t>
  </si>
  <si>
    <t>Trường Tiểu học xã Quỳnh Phú, huyện Gia Bình (nhà lớp học 2 tầng 8 phòng)</t>
  </si>
  <si>
    <t>Trường Mầm non xã Quỳnh Phú, huyện Gia Bình (nhà lớp học+san nền)</t>
  </si>
  <si>
    <t>Trạm Y tế xã Quỳnh Phú, huyện Gia Bình (nhà làm việc)</t>
  </si>
  <si>
    <t>Trường Tiểu học xã Quỳnh Phú, huyện Gia Bình (nhà lớp học và hiệu bộ)</t>
  </si>
  <si>
    <t>Biểu số 11</t>
  </si>
  <si>
    <t>TÌNH HÌNH THỰC HIỆN DỰ ÁN ĐẦU TƯ TỪ NGUỒN TRÁI PHIẾU CHÍNH PHỦ</t>
  </si>
  <si>
    <t>Cải tạo nâng cấp khu đầu mối trạm bơm Trịnh Xá</t>
  </si>
  <si>
    <t>Bệnh viện đa khoa huyện Tiên Du</t>
  </si>
  <si>
    <t>Bệnh viện Tâm thần tỉnh Bắc Ninh</t>
  </si>
  <si>
    <t>Cải tạo sông Ngũ Huyện Khê</t>
  </si>
  <si>
    <t>Cải tạo, nâng cấp trạm bơm Phú Lâm 1, huyện Tiên Du</t>
  </si>
  <si>
    <t>Cải tạo nâng cấp trạm bơm Hữu Chấp, thành phố Bắc Ninh</t>
  </si>
  <si>
    <t>Đầu tư xây dựng trạm bơm tiêu Phúc Lộc ( giai đoạn 2) thuộc khu tiêu Phả Lại, huyện Quế Võ</t>
  </si>
  <si>
    <t>Cải tạo, nạo vét kênh và công trình trên kênh tiêu T2 Phong Khê, thành phố Bắc Ninh</t>
  </si>
  <si>
    <t>Cải tạo bể hút, kênh tưới trạm bơm Thái Hoà</t>
  </si>
  <si>
    <t>Hạ tầng kỹ thuật khu dân cư dịch vụ và đấu giá quyền sử dụng đất phường Đông Ngàn thị xã Từ Sơn (HM: san nền, giao thông, cấp, thoát nước, cấp điện, điện chiếu sáng)</t>
  </si>
  <si>
    <t>Khu nhà ở K17, phường Suối Hoa, thành phố BN</t>
  </si>
  <si>
    <t>Đầu tư xây dựng hạ tầng kỹ thuật khu nhà ở tái định cư GPMB đường sắt Lim - Phả Lại</t>
  </si>
  <si>
    <t>Đường Nguyễn Quyền đoạn kéo dài qua Khu 7, Khu 8 và đoạn nối với đường 31 phường Đại Phúc, TP Bắc Ninh</t>
  </si>
  <si>
    <t>Đường giao thông và kè hồ sinh thái phường Thị Cầu, thành phố Bắc Ninh</t>
  </si>
  <si>
    <t>Hệ thống điện chiếu sáng bổ sung xóm, ngõ các Xã: Hòa Long, Khúc Xuyên và Phong Khê, thành phố Bắc Ninh</t>
  </si>
  <si>
    <t>Hồ nước và công viên cây xanh quanh hồ khu đô thị 38,6ha, huyện Yên Phong (Giai đoạn 2)</t>
  </si>
  <si>
    <t>Cải tạo vỉa hè đường Hàn Thuyên (đoạn bên trái tuyến từ giao đường Lê Văn Thịnh đến hết trường THPT Hàn Thuyên), thành phố Bắc Ninh</t>
  </si>
  <si>
    <t>Cải tạo, nâng cấp vỉa hè, lòng đường Nguyễn Trãi, thành phố Bắc Ninh (đoạn từ Cổng Ô đến đường Lý Thái Tổ)</t>
  </si>
  <si>
    <t>Hệ thống đèn chiếu sáng đường Hoàng Quốc Việt và một số tuyến nhánh thuộc khu phố Cẩm Giang, phường Đồng Nguyên, thị xã Từ Sơn</t>
  </si>
  <si>
    <t>Cải tạo, nâng cấp sửa chữa một số phòng làm việc thuộc trụ sở HĐND, UBND thành phố Bắc Ninh</t>
  </si>
  <si>
    <t>Trụ sở phòng Tài chính - Kế hoạch huyện Yên Phong</t>
  </si>
  <si>
    <t>Lắp đặt hệ thống đèn LED trang trí tại các vị trí cầu chui đường Phù Đổng Thiên Vương, cầu cạn Y Na và cầu cạn Niềm Xá, thành phố Bắc Ninh</t>
  </si>
  <si>
    <t>Bê tông hóa các đường ngõ xóm phường Đại Phúc, thành phố Bắc Ninh</t>
  </si>
  <si>
    <t>Mở rộng tuyến đường xóm Đền - Hàng Mã, phường Tiền An, thành phố Bắc Ninh</t>
  </si>
  <si>
    <t>Xây dựng mô hình chiếu sáng học đường năm 2016</t>
  </si>
  <si>
    <t>Hệ thống chiếu sáng tuyến đường trục xã Phù Chẩn, thị xã Từ sơn</t>
  </si>
  <si>
    <t>Trồng cây xanh ở dải phân cách đường Nguyễn Văn Cừ  và sửa chữa thay thế đường điện chiếu sáng tuyến đường Trần Hưng Đạo và đường Huyền Quang khu trung tâm huyện Gia Bình</t>
  </si>
  <si>
    <t>Đường liên xã Phù Chẩn - Đại Đồng - Tri Phương</t>
  </si>
  <si>
    <t>Hạ tầng kỹ thuật khu nhà ở và công trình công cộng xã Đình Bảng (hạng mục: Sân vận động đa năng, câu lạc bộ và các hạng mục phụ trợ)</t>
  </si>
  <si>
    <t>Trạm cấp nước sinh hoạt Đền Đô, phường Đình Bảng, thị xã Từ Sơn</t>
  </si>
  <si>
    <t>Trạm y tế xã Gia Đông huyện Thuận Thành (HM: nhà làm việc và các hạng mục phụ trợ)</t>
  </si>
  <si>
    <t>Nhà văn hoá thôn Phật Tích xã Phật Tích huyện Tiên Du (HM: nhà chính)</t>
  </si>
  <si>
    <t>Trường tiểu học phường Ninh Xá, thành phố Bắc Ninh (HM: cải tạo các hạng mục phụ trợ)</t>
  </si>
  <si>
    <t>Đường giao thông thôn Thường Vũ (GĐ 4), xã An Bình, huyện Thuận Thành</t>
  </si>
  <si>
    <t>Nâng cấp cải tạo đường giao thông xã Khắc Niệm, Thành phố Bắc Ninh (HM: Đoạn từ kênh Nam vào thôn Đoài, liên xã vào thôn Sơn)</t>
  </si>
  <si>
    <t>Nhà văn hóa thôn Tạ Xá, xã Tương Giang, TX Từ Sơn (HM: Nhà văn hóa và các hạng mục phụ trợ)</t>
  </si>
  <si>
    <t>Dự án nông thôn mới xã Trung Kênh, huyện Lương Tài (HM: Cứng hóa kênh tưới tuyến T3 )</t>
  </si>
  <si>
    <t>HTKT khu dân cư thôn Cao Đình, xã Tri Phương, huyện Tiên Du (HM: San nền, hệ thống thoát nước)</t>
  </si>
  <si>
    <t>Đường GTNT thôn Kim Thiều, xã Hương Mạc, TX Từ Sơn ( Đường và rãnh thoát nước tuyến 3)</t>
  </si>
  <si>
    <t>Quy hoạch chi tiết khu nhà ở để đấu giá quyền sử dụng đất tạo vốn xây dựng cơ sở hạ tầng phường Đình Bảng, thị xã Từ Sơn</t>
  </si>
  <si>
    <t>Công trình: Đường GT liên thôn xã Cảnh Hưng. Hạng mục: Nền, mặt đường, thoát nước, cống ngang qua đường</t>
  </si>
  <si>
    <t>Đường giao thông thôn Đại Trạch, xã Đình Tổ,huyện Thuận Thành ( tuyến đường số 41+ mương thoát nước)</t>
  </si>
  <si>
    <t>Sửa chữa, thảm bê tông nhựa phố Mai Bang và Nguyễn thị Lưu, phường Suối Hoa, thành phố Bắc Ninh</t>
  </si>
  <si>
    <t>Trường tiểu học xã Cảnh Hưng, huyện Tiên Du (nhà lớp học 2 tầng 4  phòng)</t>
  </si>
  <si>
    <t>Sửa chữa, thảm bê tông nhựa phố Nguyễn Giản Thanh (khu 2), phường Suối Hoa, thành phố Bắc Ninh</t>
  </si>
  <si>
    <t>Sửa chữa, thảm bê tông nhựa phố Vạn Hạnh và Nguyễn Giản Thanh, phường Suối Hoa, thành phố Bắc Ninh</t>
  </si>
  <si>
    <t>Sửa chữa, thảm bê tông nhựa phố Ngô Gia Khảm, phường Suối Hoa, thành phố Bắc Ninh</t>
  </si>
  <si>
    <t>Sửa chữa, thảm bê tông nhựa đường Vũ Giới, phường Suối Hoa, thành phố Bắc Ninh</t>
  </si>
  <si>
    <t>Trường tiểu học xã Trừng  Xá, huyện Lương Tài (cải tạo, sửa chữa nhà lớp học 2 tầng, 8 phòng)</t>
  </si>
  <si>
    <t>Đường giao thông nông thôn thôn Móng, xã Hoàn Sơn, huyện Tiên Du (nền, mặt đường, cống ngang)</t>
  </si>
  <si>
    <t>HTKT điểm dân cư xen kẹt xã Gia Đông, huyện Thuận Thành (HT dân cư Yên Nho khu 1, Yên Nho khu 2, Ngọc Khám khu 1, Ngọc Khám khu 2)</t>
  </si>
  <si>
    <t>Trạm Y tế xã Minh Đạo, huyện Tiên Du (nhà làm việc, các công trình phụ trợ)</t>
  </si>
  <si>
    <t>Trường THCS Đại Đồng, huyện Tiên Du (nhà lớp học 3 tầng)</t>
  </si>
  <si>
    <t>Trường Mầm non Hoàn Sơn, huyện Tiên Du (cải tạo nhà lớp học và các hạng mục phụ trợ)</t>
  </si>
  <si>
    <t>Cải tạo nâng cấp đường trục xã Ninh Xá, huyện Thuận Thành (cải tạo kè đường phải tuyến)</t>
  </si>
  <si>
    <t>Đường GTNT xóm Keo GĐ2, thôn Rích Gạo, xã Phù Chẩn, thị xã Từ Sơn (nền, mặt đường, vỉa hè và hệ thống thoát nước)</t>
  </si>
  <si>
    <t>Đường trục xã Thanh Khương (đoạn từ nhà văn hóa thôn Lũng Khê đi trường mầm non ra QL17), xã Thanh Khương, huyện Thuận Thành (nền, mặt đường, hệ thống thoát nước)</t>
  </si>
  <si>
    <t>HTKT khu Trung tâm Văn hóa thôn Lương, xã Tri Phương, huyện Tiên Du (san nền, tường kè, vỉa hè)</t>
  </si>
  <si>
    <t>Đường dây 0,4Kv cấp điện cho khu giãn dân thôn Mẫn Xá, xã Văn Môn, huyện Yên Phong</t>
  </si>
  <si>
    <t>Cầu Đa Tiện 2, xã Xuân Lâm, huyện Thuận Thành (cầu qua kênh giữa)</t>
  </si>
  <si>
    <t>HTKT khu dân cư xen kẹp thôn Hữu Chấp (vị trí 1), thôn Đẩu Hàn (vị trí 4, 5), xã Hòa Long, thành phố Bắc Ninh</t>
  </si>
  <si>
    <t>Nâng cấp, cải tạo ngõ 29, đường Huyền Quang, phường Ninh Xá, thành phố Bắc Ninh</t>
  </si>
  <si>
    <t>Tu bổ, tôn tạo di tích Đền Hòa Đình, phường Võ Cường, thành phố Bắc Ninh (đền chính)</t>
  </si>
  <si>
    <t>Nâng cấp các điểm trường mầm non, THCS xã Phù Chẩn</t>
  </si>
  <si>
    <t>Nhà văn hóa khu phố Tỉnh Cầu, phường Đình Bảng, thị xã Từ Sơn</t>
  </si>
  <si>
    <t>Đầu tư xâu dựng cầu qua kênh Bắc và UBND xã Đình Tổ, huyện Thuận Thành, tỉnh Bắc Ninh</t>
  </si>
  <si>
    <t>Cải tạo, nâng cấp sửa chữa nghĩa trang liệt sỹ xã Phú Hòa, huyện Lương Tài</t>
  </si>
  <si>
    <t>Nhà Văn hóa thôn Mao Dộc, xã Phượng Mao, huyện Quế Võ (sân, bồn hoa, tường rào, hệ thống thoát nước giai đoạn 2)</t>
  </si>
  <si>
    <t>Đường giao thông phường Phong Khê, thành phố Bắc Ninh ( đoạn từ dốc đường sắt đi Đào Xá giai đoạn 2)</t>
  </si>
  <si>
    <t>Đường GTNT từ trạm bơm Định Cương đi thôn Ngô Thôn, đi thôn Mỹ Thôn và đường trục từ Kênh cấp 1 đi nghĩa trang thôn Phúc Lai, xã Xuân Lai, huyện Gia Bình</t>
  </si>
  <si>
    <t>Cải tạo, sửa chữa trường Tiểu học xã Quế Tân, huyện Quế Võ (nhà lớp học 2 tầng, 12 phòng học và nhà lớp học 2 tầng 8 phòng học)</t>
  </si>
  <si>
    <t>UBND huyện Thuận Thành</t>
  </si>
  <si>
    <t>THÀNH PHỐ BẮC NINH</t>
  </si>
  <si>
    <t>UBND thành phố Bắc Ninh</t>
  </si>
  <si>
    <t>Nâng cấp, mở rộng khu lưu niệm cố Tổng Bí thư Nguyễn Văn Cừ</t>
  </si>
  <si>
    <t>Xây dựng hệ thống thoát nước, trồng cây xanh, hoàn chỉnh tuyến đường gom Khu Công nghiệp Quế Võ</t>
  </si>
  <si>
    <t>Cải tạo nâng cấp trạm bơm Việt Thống</t>
  </si>
  <si>
    <t>Nạo vét Sông Ngụ</t>
  </si>
  <si>
    <t>Xây dựng hệ thống thông tin quản lý hộ tịch trên địa bàn tỉnh Bắc Ninh</t>
  </si>
  <si>
    <t>Cung cấp và lắp đặt hệ thống hội nghị truyền hình tỉnh Bắc Ninh</t>
  </si>
  <si>
    <t>Xây dựng đồng bộ hệ thống công nghệ thông tin thuộc Sở Thông tin và Truyền thông</t>
  </si>
  <si>
    <t>Cấp nước sạch thôn Vọng Nguyệt, xã Tam Giang, huyện Yêu Phong, tỉnh Bắc Ninh</t>
  </si>
  <si>
    <t>Nhà lớp học chức năng, trường THPT Thuận Thành số 2, tỉnh Bắc Ninh</t>
  </si>
  <si>
    <t>Đường gom KCN Quế Võ (giai đoạn 1)</t>
  </si>
  <si>
    <t>Xử lý và cải tạo bãi rác Đồng Ngo, thành phố Bắc Ninh, tỉnh Bắc Ninh</t>
  </si>
  <si>
    <t>Đoạn mương dẫn nước từ cuối cống hộp đường Kinh Dương Vương ra kênh tiêu Vũ Ninh - Đại Phúc, thành phố Bắc Ninh</t>
  </si>
  <si>
    <t>Xây dựng cơ bản và lâm sinh năm 2013 thuộc đề án phát triển rừng bền vững gắn với di tích lịch sử văn hoá tỉnh BN giai đoạn 2011 - 2015</t>
  </si>
  <si>
    <t>Cải tạo, sửa chữa nâng cấp khu xử lý trạm cấp nước thôn Trà Lâm - Xuân Lâm, xã Trí Quả, huyện Thuận Thành</t>
  </si>
  <si>
    <t>Xử lý khẩn cấp kè Bình Cầu đê bối Hoài Thượng, huyện Thuận Thành</t>
  </si>
  <si>
    <t>Công trình: Cải tạo rừng và xây dựng bảng nội quy bảo vệ rừng năm 2014 thuộc Đề án phát triển rừng bền vững gắn với di tích lịch sử văn hóa tỉnh Bắc Ninh giai đoạn 2011-2015</t>
  </si>
  <si>
    <t>Dự án đầu tư xây dựng công trình cấp nước sạch tập trung xã Khắc Niệm, TP. Bắc Ninh.</t>
  </si>
  <si>
    <t>Xử lý khẩn cấp công trình Cầu kết hợp Cống điều tiết Văn Dương, xã Phú Hòa, huyện Lương Tài</t>
  </si>
  <si>
    <t>Dự án nâng cấp Trung tâm tích hợp dữ liệu tỉnh Bắc Ninh</t>
  </si>
  <si>
    <t>Cải tạo hè đường bên phải đường Huyền Quang (đoạn từ đường Lý Thái Tổ đến đường Bình Than), thành phố Bắc Ninh</t>
  </si>
  <si>
    <t>Cải tạo, nâng cấp trạm bơm Nhân Thắng I, huyện Gia Bình thuộc các hạng mục công trình: chống hạn phục vụ sản xuất vụ Xuân năm 2015</t>
  </si>
  <si>
    <t>Xử lý ngay hạng mục công trình cải tạo, nâng cấp trạm bơm Ấp Dừa, huyện Lương Tài</t>
  </si>
  <si>
    <t>Xử lý ngay sự cố sạt lở kênh xả tiêu hạ lưu cống qua đê trạm bơm Đại Đồng Thành, huyện Thuận Thành</t>
  </si>
  <si>
    <t>Nạo vét kênh tiêu Hiền Lương, huyện Quế Võ</t>
  </si>
  <si>
    <t>Thay mới 2 cầu thang máy trụ sở HĐND-UBND tỉnh</t>
  </si>
  <si>
    <t>Xây dựng cầu Phật Tích - Đại Đồng Thành (Cầu vượt sông Đuống nối hai huyện Tiên Du và Thuận Thành)</t>
  </si>
  <si>
    <t>Xử lý khẩn cấp ngay sự cố sạt lở kè Yên Hậu đoạn K10+580, K11+570 đê hữu Cà Lồ, huyện Yên Phong</t>
  </si>
  <si>
    <t>Xử lý khẩn cấp ngay sự cố sạt lở kè Cầu Hồng đoạn K8+150, K8+500 đê hữu Cà Lồ, huyện Yên Phong</t>
  </si>
  <si>
    <t>Hệ thống xử lý nước và hồ chứa phục vụ sản xuất nông nghiệp khu Phương Vĩ, phường Vũ Ninh, thành phố Bắc Ninh</t>
  </si>
  <si>
    <t>Cải tạo, nạo vét kênh tiêu T11 và kênh Bắc khu công nghiệp Đại Đồng-Hoàn Sơn</t>
  </si>
  <si>
    <t>Các dự án do Ban chỉ huy quân sự tỉnh làm chủ đầu tư</t>
  </si>
  <si>
    <t>Các dự án do Công an tỉnh làm chủ đầu tư</t>
  </si>
  <si>
    <t>Khu văn hoá thể thao thôn Xuân thụ Phường Đông Ngàn thị xã Từ Sơn, tỉnh Bắc Ninh</t>
  </si>
  <si>
    <t>Xây dựng hạ tầng kỹ thuật khu tái định cư cho các họ bị thu hồi đất do thực hiện Tiểu dự án đường sắt Lim- Phả Lịa, thôn Xa Loan, xã Bồng Lai, huyện Quế Võ</t>
  </si>
  <si>
    <t>Hạ tầng kỹ thuật khu dân cư dịch vụ Thanh Sơn, phường Vũ Ninh, thành phố Bắc Ninh</t>
  </si>
  <si>
    <t>Hạ tầng kỹ thuật khu dân cư dịch vụ Phương Vỹ, phường Vũ Ninh, thành phố Bắc Ninh</t>
  </si>
  <si>
    <t>Trường tiểu học Đình Bảng 2, thị xã Từ Sơn, tỉnh Bắc Ninh</t>
  </si>
  <si>
    <t>Trường THCS xã Hoà Long, thành phố BN</t>
  </si>
  <si>
    <t>Trạm Y tế xã Đông Phong, huyện Yên Phong</t>
  </si>
  <si>
    <t>Cải tạo khu công viên hồ điều hòa, vỉa hè đường Trung tâm hành chính huyện Quế Võ</t>
  </si>
  <si>
    <t>Trường tiểu học Đồng Nguyên 2, thị xã Từ Sơn (cải tạo, nâng cấp nhà lớp học 2 tầng, 12 phòng học xây dựng năm 1990)</t>
  </si>
  <si>
    <t>Cải tạo, sửa chữa Trung tâm bồi dưỡng chính trị huyện Gia Bình (nhà làm việc, nhà bảo vệ, nhà để xe, cổng, tường rào)</t>
  </si>
  <si>
    <t>Thay thế cáp ngầm cho hệ thống chiếu sáng QL17 nhánh phía Bắc, huyện Gia Bình</t>
  </si>
  <si>
    <t>Cải tạo, nâng cấp trụ sở làm việc liên cơ quan II thị xã Từ Sơn</t>
  </si>
  <si>
    <t>Lắp đặt họa tiết LED trang trí đường trục chính thị trấn Phố Mới, huyện Quế Võ</t>
  </si>
  <si>
    <t>Thay thế Bảng điện tử tại cổng chào điện tử và lắp mới Bẳng điện tử tại Tru sở UBND huyện Quế Võ</t>
  </si>
  <si>
    <t>Làm mới đường điện chiếu sáng trục đường ĐT 277 (đoạn qua thôn Phú Mẫn, thị trấn Chờ), huyện Yên Phong</t>
  </si>
  <si>
    <t>Lắp đặt thiết bị vui chơi cho trẻ em tại công viên Nguyễn Văn Cừ, thành phố Bắc Ninh</t>
  </si>
  <si>
    <t>Cải tạo, nâng cấp cầu qua sông Đồng Khởi thôn Đào Xá, xã Trung Chính</t>
  </si>
  <si>
    <t>Đường nội thị thị trấn Thứa đoạn qua kênh cấp I, huyện Lương Tài</t>
  </si>
  <si>
    <t>Duy tu sửa chữa hệ thống điện chiếu sáng khu Trung tâm Hành chính huyện Thuận Thành phục vụ đón tết Đinh Dậu năm 2017</t>
  </si>
  <si>
    <t>Nhà Văn hóa khu phố Hoàng Quốc Việt</t>
  </si>
  <si>
    <t>Đường GTNT thôn Đại Bái, xã Đại Bái, huyện Gia Bình</t>
  </si>
  <si>
    <t>Nhà Văn hóa thôn Ngọc Tỉnh, xã Lãng Ngâm, huyện Gia Bình</t>
  </si>
  <si>
    <t>Trường tiểu học xã Tam Giang, huyện Yên Phong</t>
  </si>
  <si>
    <t>Cải tạo, sửa chữa trường THCS Hàn Thuyên, huyện Lương Tài</t>
  </si>
  <si>
    <t>Sân, Rãnh thoát nước, Bồn hoa, trường Tiểu học xã Tam Giang</t>
  </si>
  <si>
    <t>Đường giao thông NT xóm Phúc Hậu - thôn Lũng Sơn (HM: đường GT+thoát nước)</t>
  </si>
  <si>
    <t>Đường liên thôn Dương Sơn - Thọ Trai xã Tam Sơn huyện Từ Sơn ( Hạng mục: Nền, mặt đường và rãnh thoát nước)</t>
  </si>
  <si>
    <t>Cải tạo, nâng cấp trục đường giao thông xã Đông Thọ</t>
  </si>
  <si>
    <t>Đầu xây dựng mới hạ tầng khu dân cư xã Đông Thọ</t>
  </si>
  <si>
    <t>Cải tạo hệ thống tưới bên trái đường trục xã Đông Thọ, huyện Yên Phong.</t>
  </si>
  <si>
    <t>Nâng cấp đường GTLT Roi Sóc - Rích Gạo xã Phù Chẩn</t>
  </si>
  <si>
    <t>Hệ thống cấp thoát nước khu dân cư Ao Roi thôn Roi Sóc xã Phù Chẩn</t>
  </si>
  <si>
    <t>Cải tạo sân văn hóa xóm Sông thôn Phù Lộc xã Phù Chẩn thị xã Từ Sơn</t>
  </si>
  <si>
    <t>Đường GTNT xóm Giữa-Sông thôn Phù Lộc xã Phù Chẩn thị xã Từ Sơn (HM: tuyến 1)</t>
  </si>
  <si>
    <t>Đường GTNT xóm Giữa-Sông thôn Phù Lộc xã Phù Chẩn thị xã Từ Sơn (HM: tuyến 2)</t>
  </si>
  <si>
    <t>Nhà văn hoá thôn Đỉnh thị trấn Phố Mới huyện Quế Võ (HM; nhà văn hóa, san nền, cổng, tường rào)</t>
  </si>
  <si>
    <t>Đường GTNT khu dân cư cao Cầu Gạo, thôn Rích Gạo, xã Phù chẩn</t>
  </si>
  <si>
    <t>Nâng cấp đường GTNT xóm Gạo trên thôn Rích Gạo, xã Phù Chẩn, thị xã Từ Sơn</t>
  </si>
  <si>
    <t>Rãnh thoát nước khu đất giãn dân Vườn Lều gốc sữa thôn Phù Lộc xã Phù Chẩn TX Từ Sơn</t>
  </si>
  <si>
    <t>Rãnh thoát nước khu dân cư ao giáo viên thôn Rích Gạo xã Phù Chẩn TX Từ Sơn</t>
  </si>
  <si>
    <t>Rãnh thoát nước khu đất giãn dân xóm Nội thôn Phù Lộc xã Phù Chẩn TX Từ Sơn</t>
  </si>
  <si>
    <t>Đường giao thông liên thôn Doi Sóc-Rích Gạo (GĐII) xã Phù Chẩn TX Từ Sơn</t>
  </si>
  <si>
    <t>Đường Đồng Lản thôn Hà Liễu xã Phương Liễu huyện Quế Võ (HM: Nền, mặt đường)</t>
  </si>
  <si>
    <t>Đường GT thôn Thuận An, xã Trạm Lộ, huyện Thuận Thành, Bắc Ninh(HM: Đường tuyến 16 và 17 (Đoạn từ C6-C6P))</t>
  </si>
  <si>
    <t>Đường GT thôn Bút Tháp xã Đình Tổ huyện Thuận Thành GĐ1 (HM: Đoạn từ cây xăng đến ao cá)</t>
  </si>
  <si>
    <t>Trạm y tế xã Đình Tổ, huyện Thuận Thành; hạng mục: Nhà làm việc + khám chữa bệnh (giai đoạn 2) và các hạng mục phụ trợ</t>
  </si>
  <si>
    <t>Đường giao thông nông thôn thôn Phú Đức, xã Đông Thọ, huyện Yên Phong</t>
  </si>
  <si>
    <t>Xây dựng nông thôn mới xã Đông Thọ (HM: Đường GTNT thôn Trung Bạn)</t>
  </si>
  <si>
    <t>Đường GTNT thôn Viêm Xá, xã Hòa Long, thành phố Bắc Ninh; hạng mục: Đường giao thông và hệ thống thoát nước</t>
  </si>
  <si>
    <t>Trường tiểu học Phú Lâm II, huyện Tiên Du (HM: Nhà lớp học 2 tấng 10 phòng học)</t>
  </si>
  <si>
    <t>Đường GT thôn Yên ngô đi xóm Khoai Thường Vũ, xã An Bình, huyện Thuận Thành</t>
  </si>
  <si>
    <t>Cải tạo, nâng cấp đường GT thôn Chợ, xã An Bình, huyện Thuận Thành, tuyến T1,T2,T3,T4</t>
  </si>
  <si>
    <t>Kênh nội đồng thôn Đông, xã Khắc Niệm, TP Bắc Ninh</t>
  </si>
  <si>
    <t>Kênh nội đồng thôn Sơn, xã Khắc Niệm, TP Bắc Ninh</t>
  </si>
  <si>
    <t>Kênh nội đồng thôn Tiền Ngoài, xã Khắc Niệm, TP Bắc Ninh (HM: Tuyến 1, Tuyến 4, Tuyến 6, Tuyến kênh M22 và tuyến sau làng)</t>
  </si>
  <si>
    <t>Đường GTNT thôn Đông Xuất, xã Đông Thọ, huyện Yên Phong (HM: nền, mặt đường, tường kè và thoát nước)</t>
  </si>
  <si>
    <t>Đình làng thôn Duệ Nam, xã Nội Duệ, huyện Tiên Du (HM: Đình làng và các hạng mục phụ trợ)</t>
  </si>
  <si>
    <t>Hạ tầng kỹ thuật khu dân cư dịch vụ thôn Bất Lự và thôn Móng Làng, xã Hoàn Sơn, huyện Tiên Du</t>
  </si>
  <si>
    <t>Công trình: Hạ tầng kỹ thuật khu dân cư thôn Bình An , xã Đông Thọ (San nền, thoát nước, đường giao thông, cây xanh)</t>
  </si>
  <si>
    <t>Công trình: Hạ tầng kỹ thuật khu dân cư thôn Thọ Khê, xã Đông Thọ (Khu số 3). HM San nền, thoát nước, đường giao thông, cây xanh</t>
  </si>
  <si>
    <t>Công trình: Hạ tầng kỹ thuật khu dân cư thôn Thọ Khê, xã ĐÔng Thọ ( Khu số 1). HM San nền, thoát nước, đường giao thông,cây xanh.</t>
  </si>
  <si>
    <t>Đường GTNT thôn Đông Thái, xã Đông Tiến, huyện Yên Phong (tuyến Bãi Đống, tuyến Hồ Cau ra Đình làng, tuyến Cựu chiến binh ra chợ)</t>
  </si>
  <si>
    <t>Trường THCS xã Trung Nghĩa, huyện Yên Phong (cải tạo nhà lớp học số 1, số 2 và xây mới nhà lớp học 4 phòng)</t>
  </si>
  <si>
    <t>Điểm tập kết và trung chuyển rác thải nông thôn xã Lạc Vệ, huyện Tiên Du (điểm tập kết và trung chuyển rác thải thôn An Động, Xuân Hội, Nam Viên, Hộ Vệ, Nội Viên, Hương Vân)</t>
  </si>
  <si>
    <t>Trường THCS phường Vân Dương, thành phố Bắc Ninh (cải tạo nhà lớp học 10 phòng học 2 tầng, nhà hiệu bộ)</t>
  </si>
  <si>
    <t>Trường THCS xã Nội Duệ, huyện Tiên Du (nhà hiệu bộ và các phòng học chức năng)</t>
  </si>
  <si>
    <t>Trường tiểu học Võ Cường số 2, thành phố Bắc Ninh (nhà lớp học, sân vườn, cổng, tường rào)</t>
  </si>
  <si>
    <t>Trường tiểu học xã Tri phương, huyện Tiên Du (cổng, tường rào, nhà bảo vệ, nhà vệ sinh)</t>
  </si>
  <si>
    <t>Xây dựng vỉa hè và phần đường tiếp giáp với tỉnh lộ 271 (nay là 277) qua khu dân cư mới thôn Bình An, xã Đông Thọ, huyện Yên Phong</t>
  </si>
  <si>
    <t>Đình làng thôn Bình An, xã Đông Thọ, huyện Yên Phong (các hạng mục phụ trợ)</t>
  </si>
  <si>
    <t>Đường trục qua UBND xã Minh Tân, huyện Lương Tài đoạn từ thôn Đạm Trai đến thôn Nhất Trai (đường giao thông và hệ thống thoát nước)</t>
  </si>
  <si>
    <t>Điểm tập kết và trung chuyển rác thải nông thôn Thị trấn Lim, huyện Tiên Du (cải tạo nhà làm việc)</t>
  </si>
  <si>
    <t>Khu Văn hóa Thể thao thôn Lộ Bao, xã Nội Duệ, huyện Tiên Du</t>
  </si>
  <si>
    <t>Đường GTNT thôn Đại Thượng (các tuyến xóm Tiểu), xã Đại Đồng, huyện Tiên Du</t>
  </si>
  <si>
    <t>Đường nối sang Khu công nghiệp thôn Thọ Vuông, xã Đông Thọ, huyện Yên Phong</t>
  </si>
  <si>
    <t>Đường giao thông ĐX 8 xã Yên Trung, huyện Yên Phong (đoạn từ thôn Lương Tân lên đê sông Cầu)</t>
  </si>
  <si>
    <t>Đường trục xã Việt Thống, huyện Quế Võ (đoạn từ thôn Thống Thượng đi thôn Việt Hưng)</t>
  </si>
  <si>
    <t>Trường THCS xã Đông Thọ, huyện Yên Phong (nhà lớp học 2 tầng 4 phòng học)</t>
  </si>
  <si>
    <t>Trường Mầm non xã Cách Bi, huyện Quế Võ (nhà lớp học 2 tầng)</t>
  </si>
  <si>
    <t>Tu bổ, tôn tạo nghè thờ Tam Vị Đại Vương, xã Vạn Ninh, huyện Gia Bình</t>
  </si>
  <si>
    <t>UBND thị trấn Lim, huyện Tiên Du (cải tạo, sửa chữa các công trình phụ trợ+giếng khoan)</t>
  </si>
  <si>
    <t>Cải tạo, sửa chữa nhà làm việc Đảng ủy, HĐND, UBND xã Tam Sơn, thị xã Từ Sơn</t>
  </si>
  <si>
    <t>Trạm Y tế xã Đông Thọ, huyện Yên Phong (nhà chính)</t>
  </si>
  <si>
    <t>Đường GTNT thôn Phú Mỹ, xã Đình Tổ, huyện Thuận Thành (tuyến N2)</t>
  </si>
  <si>
    <t>Đường GT thôn Bút Tháp, xã Đình Tổ, huyện Thuận Thành (GĐ III)</t>
  </si>
  <si>
    <t>Đường giao thông thôn Bút Tháp, xã Đình Tổ, huyện Thuận Thành (GĐ V)</t>
  </si>
  <si>
    <t>Đường GT thôn Bút Tháp, xã Đình Tổ, huyện Thuận Thành (GĐ IV)</t>
  </si>
  <si>
    <t>Đường giao thông thôn Bút Tháp, xã Đình Tổ, huyện Thuận Thành (GĐ VI)</t>
  </si>
  <si>
    <t>Cải tạo, dịch chuyển và xây dựng mới hệ thống cấp điện cho khu dân cư mới thôn Bình An, xã Đông Thọ, huyện Yên Phong</t>
  </si>
  <si>
    <t>Tuyến đường dây 35Kv và TBA180KVA-35(22)/0,4Kv cấp điện cho trụ sở UBND xã Đông Thọ, huyện Yên Phong</t>
  </si>
  <si>
    <t>Trường tiểu học số 2 xã Việt Hùng, huyện Quế Võ; Hạng mục: Các công trình phụ trợ và hạ tầng kỹ thuật ngoài nhà</t>
  </si>
  <si>
    <t>Trạm y tế phường Kinh Bắc, Thành phố Bắc Ninh.</t>
  </si>
  <si>
    <t>Trường THCS Khúc Xuyên, thành phố Bắc Ninh (nhà đa năng)</t>
  </si>
  <si>
    <t>Trường Tiểu học xã Hiên Vân, huyện Tiên Du (nhà lớp học 3 tầng 9 phòng)</t>
  </si>
  <si>
    <t>Trụ sở Đảng ủy, HĐND, UBND xã Bồng Lai, huyện Quế Võ</t>
  </si>
  <si>
    <t>Trường THCS xã Mộ Đạo, huyện Quế Võ (nhà phòng học bộ môn vaqf phòng học)</t>
  </si>
  <si>
    <t>Đường GTNT thôn Đông Dương, xã Nam Sơn, thành phố Bắc Ninh</t>
  </si>
  <si>
    <t>Trụ sở UBND xã Đông Thọ, huyện Yên Phong (hạng mục: Lắp đặt điều hòa và biển tên)</t>
  </si>
  <si>
    <t>Trạm Y tế xã Tam Sơn, thị xã Từ Sơn (nhà trạm 2 tầng và các hạng mục phụ trợ)</t>
  </si>
  <si>
    <t>Khu dân cư Núi Hòn, khu 5, phường Đại Phúc, thành phố Bắc Ninh (san nền, thoát nước giai đoạn I)</t>
  </si>
  <si>
    <t>Đường nội đồng thôn Yên Nho, xã Gia Đông, huyện Thuận Thành (nền, mặt đường và các công trình trên tuyến)</t>
  </si>
  <si>
    <t>Tu bổ cấp thiết di tích Chùa Bảo Sinh, thôn Thịnh Cầu, huyện Quế Võ</t>
  </si>
  <si>
    <t>Đường giao thông thôn Thọ Vuông, xã Đông Thọ, huyện Yên Phong (nền, mặt đường, cống thoát nước từ tuyến 1 đến tuyến 4)</t>
  </si>
  <si>
    <t>Đường giao thông nông thôn thôn Quan Độ, xã Văn Môn, huyện Yên Phong (nền, mặt đường, thoát nước)</t>
  </si>
  <si>
    <t>Trường THCS xã Phú Hòa, huyện Lương Tài; Hạng mục: Nhà đa năng, nhà cầu, nhà xe, tường rào, sân bê tông, san nền</t>
  </si>
  <si>
    <t>Trường Mầm non Long Châu, phân khu Chi Long, huyện Yên Phong (nhà lớp học 2 tầng 8 phòng học)</t>
  </si>
  <si>
    <t>Cải tạo, nâng cấp đường GTNT thôn Đông Xá, xã Đông Phong, huyện Yên Phong (nền, mặt đường, rãnh thoát nước)</t>
  </si>
  <si>
    <t>Trường THCS xã Đông Phong, huyện Yên Phong (cải tạo, sửa chữa nhà lớp học)</t>
  </si>
  <si>
    <t>Đường GTNT thôn Yên Tân, xã Hòa Tiến, huyện Yên Phong</t>
  </si>
  <si>
    <t>Nhà sinh hoạt thôn Thọ Khê, xã Đông Thọ, huyện Yên Phong (nhà sinh hoạt và các hạng mục phụ trợ)</t>
  </si>
  <si>
    <t>Xây dựng khuôn viên cảnh quan, hệ thống kè ao, hệ thống thoát nước thôn Lựa, xã Việt Hùng, huyện Quế Võ, tỉnh Bắc Ninh</t>
  </si>
  <si>
    <t>Nâng cấp, cải tạo nghĩa trang liệt sỹ phường Phong Khê, thành phố Bắc Ninh; Hạng mục: Cải tạo nền sân, mộ, bồn hoa, tường rào</t>
  </si>
  <si>
    <t>Trụ sở Làm việc UBND xã Phú Lương, huyện Lương Tài; Hạng mục: Các hạng mục phụ trợ</t>
  </si>
  <si>
    <t>Trường THCS Kinh Bắc. HM: Cải tạo, nâng cấp sân vườn, nhà lớp học và các hạng mục phụ trợ</t>
  </si>
  <si>
    <t>Cải tạo, nâng cấp trụ sở UBND xã Tam Đa, huyện Yên Phong</t>
  </si>
  <si>
    <t>Đường GTNT thôn Kim Đôi, Đạo Chân, xã Kim Chân, thành phố Bắc Ninh</t>
  </si>
  <si>
    <t>Trường Tiểu học Mão Điền số 1, xã Mão Điền, huyện Thuận Thành (nhà lớp học 12 phòng)</t>
  </si>
  <si>
    <t>Đường liên khu, xóm ngõ khu Dương Ổ, phường Phong Khê, thành phố Bắc Ninh</t>
  </si>
  <si>
    <t>Cải tạo, nâng cấp một số tuyến đường GTNT trục thôn xã Hiên Vân, huyện Tiên Du</t>
  </si>
  <si>
    <t>Trường THCS xã Long Châu, huyện Yên Phong (nhà vệ sinh, lát nền nhà)</t>
  </si>
  <si>
    <t>Trường mầm non số 2 Long Châu, huyện Yên Phong (nhà hiệu bộ)</t>
  </si>
  <si>
    <t>Nâng cấp đường giao thông khu phố Vĩnh Kiều 2 phường Đồng Nguyên, thị xã Từ Sơn (nền, mặt đường, tường kè, cống ngang)</t>
  </si>
  <si>
    <t>Đường giao thông xóm Trại thôn Phú Mỹ, xã Đình Tổ, huyện Thuận Thành, tỉnh Bắc Ninh. HM: Nền, mặt đường, tường kè.</t>
  </si>
  <si>
    <t>Nhà văn hóa thôn Guột, xã Việt Hùng, huyện Quế Võ, tỉnh Bắc Ninh; hạng mục: Nhà văn hóa và các hạng mục phụ trợ</t>
  </si>
  <si>
    <t>Trường tiểu học xã Phương Liễu (điểm trường thôn Do Nha); hạng mục: Cải tạo sân bê tông, cổng, tường rào, bồn hoa, rãnh thoát nước, nhà lớp học 2 tầng 6 phòng</t>
  </si>
  <si>
    <t>Hạ tầng kỹ thuật thôn Tứ Cờ, Liễu Ngạn, Đồng Ngư xã Ngũ Thái</t>
  </si>
  <si>
    <t>Đường GTNT thôn Tam Tảo, xã Phú Lâm, huyện Tiên Du (HM: Nền, mặt đường, hệ thống thoát nước)</t>
  </si>
  <si>
    <t>Cải tạo, nâng cấp Đài truyền thanh xã Bình Định</t>
  </si>
  <si>
    <t>Trụ sở UBND xã Quảng Phú; Hạng mục: Nhà làm việc</t>
  </si>
  <si>
    <t>Đường Đồng Não, thôn Thọ Vuông, xã Đông Thọ, huyện Yên Phong</t>
  </si>
  <si>
    <t>Dự án đầu tư xây dựng HTKT khu nhà ở xã Song Hồ, huyện Thuận Thành</t>
  </si>
  <si>
    <t>Trường Mầm non xã Hòa Tiến, huyện Yên Phong (nhà lớp học)</t>
  </si>
  <si>
    <t>Đường trục xã Xuân Lai (đoạn từ thôn Phú Thọ đi thị trấn Gia Bình) và đường GTNT thôn Phú Thọ, xã Xuân Lai, huyện Gia Bình</t>
  </si>
  <si>
    <t>Đường GTNT thôn Ngô Thôn, xã Xuân Lai, huyện Gia Bình</t>
  </si>
  <si>
    <t>Nhà văn hoá khu phố Hồ Ngọc Lân, phường Kinh Bắc, thành phố Bắc Ninh</t>
  </si>
  <si>
    <t>Đường GTNT thôn Giang Liễu, xã Phương Liễu, huyện Quế Võ (tuyến từ QL18 đi Chợ và tuyến qua ao đình) (nền, mặt đường và thoát nước)</t>
  </si>
  <si>
    <t>Cải tạo, nâng cấp trường Tiểu học Đình Bảng, thị xã Từ Sơn (cải tạo 23 phòng học và nhà cầu)</t>
  </si>
  <si>
    <t>Mở rộng hồ, khuôn viên cây xanh khu Khả Lễ, phường Võ Cường, thành phố Bắc Ninh (mở rộng hồ, san nền, tường kè)</t>
  </si>
  <si>
    <t>Trường Mầm non xã Tam Đa, phân khu Phấn Động, huyện Yên Phong (cải tạo, nâng cấp nhà lớp học chức năng)</t>
  </si>
  <si>
    <t>Cải tạo nghĩa trang liệt sỹ xã Đào Viên, huyện Quế Võ</t>
  </si>
  <si>
    <t>HTKT điểm dân cư thôn Ngà 01, xã Gia Đông, huyện Thuận Thành (san nền, hệ thống giao thông, thoát nước)</t>
  </si>
  <si>
    <t>Nhà văn hóa thôn Đại Lâm, xã Tam Đa</t>
  </si>
  <si>
    <t>Hạ tầng kỹ thuật dân cư Bến Long 1, xã Song Liễu, huyện Thuận Thành. Hạng mục: San nền và rãnh thoát nước</t>
  </si>
  <si>
    <t>Trường tiểu học xã Nhân Hòa, huyện Quế Võ</t>
  </si>
  <si>
    <t>Biểu 7</t>
  </si>
  <si>
    <t>TÌNH HÌNH THỰC HIỆN DỰ TOÁN CHI THƯỜNG XUYÊN ĐƠN VỊ CẤP HUYỆN</t>
  </si>
  <si>
    <t>ĐVT: Đồng</t>
  </si>
  <si>
    <t>ĐƠN VỊ</t>
  </si>
  <si>
    <t>TỔNG CỘNG</t>
  </si>
  <si>
    <t>I</t>
  </si>
  <si>
    <t>Huyện Yên Phong</t>
  </si>
  <si>
    <t>Văn phòng  HĐND và UBND</t>
  </si>
  <si>
    <t>Phòng Nông nghiệp và Phát triển Nông thôn</t>
  </si>
  <si>
    <t>Phòng Tư pháp</t>
  </si>
  <si>
    <t>Văn phòng Phòng Tài chính - Kế hoạch Yên Phong</t>
  </si>
  <si>
    <t>Phòng Kinh tế và Hạ tầng</t>
  </si>
  <si>
    <t>Văn phòng Phòng Giáo dục Đào tạo</t>
  </si>
  <si>
    <t>Trường mầm non liên cơ</t>
  </si>
  <si>
    <t>Trường mầm non thị trấn Chờ số 1</t>
  </si>
  <si>
    <t>Trường mầm non thị trấn Chờ số 2</t>
  </si>
  <si>
    <t>Trường mầm non Dũng Liệt</t>
  </si>
  <si>
    <t>Trường mầm non Tam Đa</t>
  </si>
  <si>
    <t>Trường mầm non Tam Giang</t>
  </si>
  <si>
    <t>Trường mầm non Yên Trung</t>
  </si>
  <si>
    <t>Trường mầm non Thuỵ Hoà</t>
  </si>
  <si>
    <t>Trường mầm non Hoà Tiến</t>
  </si>
  <si>
    <t>Trường mầm non Đông Tiến</t>
  </si>
  <si>
    <t>Trường mầm non Yên Phụ</t>
  </si>
  <si>
    <t>Trường mầm non Trung Nghĩa</t>
  </si>
  <si>
    <t>Trường mầm non Đông Phong</t>
  </si>
  <si>
    <t>Trường mầm non Long Châu</t>
  </si>
  <si>
    <t>Trường mầm non Văn Môn</t>
  </si>
  <si>
    <t>Trường mầm non Đông Thọ</t>
  </si>
  <si>
    <t>Trường tiểu học thị trấn Chờ số 1</t>
  </si>
  <si>
    <t>Trường tiểu học thị trấn Chờ số 2</t>
  </si>
  <si>
    <t>Trường tiểu học Dũng Liệt</t>
  </si>
  <si>
    <t>Trường tiểu học Tam Đa số 1</t>
  </si>
  <si>
    <t>Trường tiểu học Tam Đa số 2</t>
  </si>
  <si>
    <t>Trường tiểu học Tam Giang</t>
  </si>
  <si>
    <t>Trường tiểu học Yên Trung số 1</t>
  </si>
  <si>
    <t>Trường tiểu học Yên Trung số 2</t>
  </si>
  <si>
    <t>Trường tiểu học Thuỵ Hoà</t>
  </si>
  <si>
    <t>Trường tiểu học Hoà Tiến</t>
  </si>
  <si>
    <t>Trường tiểu học Đông Tiến</t>
  </si>
  <si>
    <t>Trường tiểu học Yên Phụ</t>
  </si>
  <si>
    <t>Trường tiểu học Trung Nghĩa</t>
  </si>
  <si>
    <t>Trường tiểu học Đông Phong</t>
  </si>
  <si>
    <t>Trường tiểu học Long Châu</t>
  </si>
  <si>
    <t>Trường tiểu học Văn Môn</t>
  </si>
  <si>
    <t>Trường tiểu học Đông Thọ</t>
  </si>
  <si>
    <t>Trường trung học cơ sở Yên Phong</t>
  </si>
  <si>
    <t>Trường trung học cơ sở thị trấn Chờ</t>
  </si>
  <si>
    <t>Trường trung học cơ sở Dũng Liệt</t>
  </si>
  <si>
    <t>Trường trung học cơ sở Tam Đa</t>
  </si>
  <si>
    <t>Trường trung học cơ sở Tam Giang</t>
  </si>
  <si>
    <t>Trường trung học cơ sở Yên Trung</t>
  </si>
  <si>
    <t>Trường trung học cơ sở Thuỵ Hoà</t>
  </si>
  <si>
    <t>Trường trung học cơ sở Hoà Tiến</t>
  </si>
  <si>
    <t>Trường trung học cơ sở Đông Tiến</t>
  </si>
  <si>
    <t>Trường trung học cơ sở Yên Phụ</t>
  </si>
  <si>
    <t>Trường trung học cơ sở Trung Nghĩa</t>
  </si>
  <si>
    <t>Trường trung học cơ sở Đông Phong</t>
  </si>
  <si>
    <t>Trường trung học cơ sở Long Châu</t>
  </si>
  <si>
    <t>Trường trung học cơ sở Văn Môn</t>
  </si>
  <si>
    <t>Trường trung học cơ sở Đông Thọ</t>
  </si>
  <si>
    <t>Phòng y tế huyện</t>
  </si>
  <si>
    <t>Phòng Lao đông Thương binh và Xã hội</t>
  </si>
  <si>
    <t xml:space="preserve">Phòng Văn hoá và Thông tin </t>
  </si>
  <si>
    <t>Phòng Tài nguyên và Môi trường</t>
  </si>
  <si>
    <t>Phòng Nội vụ</t>
  </si>
  <si>
    <t>Thanh tra</t>
  </si>
  <si>
    <t>Đài Phát thanh</t>
  </si>
  <si>
    <t>Văn phòng Huyện uỷ</t>
  </si>
  <si>
    <t>Uỷ ban Mặt trận Tổ quốc</t>
  </si>
  <si>
    <t>Huyện đoàn</t>
  </si>
  <si>
    <t>Hội phụ nữ</t>
  </si>
  <si>
    <t>Hội nông dân</t>
  </si>
  <si>
    <t>Hội cựu chiến binh</t>
  </si>
  <si>
    <t>Hội chữ thập đỏ</t>
  </si>
  <si>
    <t>Hội người mù</t>
  </si>
  <si>
    <t>Công an huyện</t>
  </si>
  <si>
    <t>Quân sự huyện</t>
  </si>
  <si>
    <t>Trung tâm dạy nghề</t>
  </si>
  <si>
    <t>Trung tâm bồi bưỡng chính trị</t>
  </si>
  <si>
    <t>Trạm khuyến nông</t>
  </si>
  <si>
    <t>Trung tâm Văn hoá Thể thao</t>
  </si>
  <si>
    <t>Mã dùng chung lệnh chi tiền khác Yên Phong</t>
  </si>
  <si>
    <t>Trạm Thú y huyện Yên Phong</t>
  </si>
  <si>
    <t>Toà án Nhân dân Huyện Yên Phong</t>
  </si>
  <si>
    <t>Viện Kiểm sát Nhân dân Huyện Yên Phong</t>
  </si>
  <si>
    <t xml:space="preserve">Chi cục Thi hành án dân sự Huyện Yên Phong </t>
  </si>
  <si>
    <t>Trường trung học phổ thông Yên Phong số 1</t>
  </si>
  <si>
    <t>Trường trung học phổ thông Yên Phong số 2</t>
  </si>
  <si>
    <t>Trung tâm dân số KHH GĐ huyện Yên Phong</t>
  </si>
  <si>
    <t>Đội Quản lý Thị trường số 3</t>
  </si>
  <si>
    <t>Thị trấn Chờ</t>
  </si>
  <si>
    <t>Xã Hòa Tiến</t>
  </si>
  <si>
    <t>Xã Văn Môn</t>
  </si>
  <si>
    <t>Xã Yên Phụ</t>
  </si>
  <si>
    <t>Xã Dũng Liệt</t>
  </si>
  <si>
    <t>Xã Tam Giang</t>
  </si>
  <si>
    <t>Xã Tam Đa</t>
  </si>
  <si>
    <t>Xã Yên Trung</t>
  </si>
  <si>
    <t>Xã Trung Nghĩa</t>
  </si>
  <si>
    <t>Xã Đông Phong</t>
  </si>
  <si>
    <t>Xã Long Châu</t>
  </si>
  <si>
    <t>Xã Đông Tiến</t>
  </si>
  <si>
    <t>Xã Thụy Hòa</t>
  </si>
  <si>
    <t>Xã Đông Thọ</t>
  </si>
  <si>
    <t>II</t>
  </si>
  <si>
    <t>Huyện Lương Tài</t>
  </si>
  <si>
    <t>Văn phòng HĐND và UBND</t>
  </si>
  <si>
    <t xml:space="preserve">Trạm khuyến nông </t>
  </si>
  <si>
    <t>Phòng Nông nghiệp và PTNT</t>
  </si>
  <si>
    <t>Văn phòng Phòng Tài chính-Kế hoạch</t>
  </si>
  <si>
    <t>Phòng Giáo dục Đào tạo</t>
  </si>
  <si>
    <t>Trường mầm non Hoa Sen</t>
  </si>
  <si>
    <t>Trường mầm non Hoa Hồng</t>
  </si>
  <si>
    <t>Trường mầm non thị trấn Thứa</t>
  </si>
  <si>
    <t>Trường mầm non An Thịnh số 1</t>
  </si>
  <si>
    <t>Trường mầm non An Thịnh số 2</t>
  </si>
  <si>
    <t>Trường mầm non Trung Kênh</t>
  </si>
  <si>
    <t>Trường mầm non Phú Hòa</t>
  </si>
  <si>
    <t>Trường mầm non Mỹ Hương</t>
  </si>
  <si>
    <t>Trường mầm non Tân Lãng</t>
  </si>
  <si>
    <t>Trường mầm non Quảng Phú</t>
  </si>
  <si>
    <t>Trường mầm non Trừng Xá</t>
  </si>
  <si>
    <t>Trường mầm non Lai Hạ</t>
  </si>
  <si>
    <t>Trường mầm non Trung Chính</t>
  </si>
  <si>
    <t>Trường mầm non Minh Tân</t>
  </si>
  <si>
    <t>Trường mầm non Bình Định</t>
  </si>
  <si>
    <t>Trường mầm non Phú Lương</t>
  </si>
  <si>
    <t>Trường mầm non Lâm Thao</t>
  </si>
  <si>
    <t>Trường tiểu học thị trấn Thứa</t>
  </si>
  <si>
    <t>Trường tiểu học An Thịnh A</t>
  </si>
  <si>
    <t>Trường tiểu học An Thịnh  B</t>
  </si>
  <si>
    <t>Trường tiểu học Trung Kênh</t>
  </si>
  <si>
    <t>Trường tiểu học Phú Hoà A</t>
  </si>
  <si>
    <t>Trường tiểu học Phú Hoà B</t>
  </si>
  <si>
    <t>Trường tiểu học Mỹ Hương</t>
  </si>
  <si>
    <t>Trường tiểu học Tân Lãng</t>
  </si>
  <si>
    <t>Trường tiểu học Quảng Phú số 2</t>
  </si>
  <si>
    <t>Trường tiểu học Quảng Phú số 1</t>
  </si>
  <si>
    <t>Trường tiểu học Trừng Xá</t>
  </si>
  <si>
    <t>Trường tiểu học  Lai Hạ</t>
  </si>
  <si>
    <t>Trường tiểu học Trung Chính B</t>
  </si>
  <si>
    <t>Trường tiểu học Trung Chính A</t>
  </si>
  <si>
    <t>Trường tiểu Minh Tân</t>
  </si>
  <si>
    <t>Trường tiểu học Bình Định số 2</t>
  </si>
  <si>
    <t>Trường tiểu học Bình Định số 1</t>
  </si>
  <si>
    <t>Trường tiểu học Phú Lương</t>
  </si>
  <si>
    <t>Trường tiểu học Lâm Thao</t>
  </si>
  <si>
    <t>Trường trung học cơ sở thị trấn Thứa</t>
  </si>
  <si>
    <t>Trường trung học cơ sở An Thịnh</t>
  </si>
  <si>
    <t>Trường trung học cơ sở Trung Kênh</t>
  </si>
  <si>
    <t>Trường trung học cơ sở Phú Hoà</t>
  </si>
  <si>
    <t>Trường trung học cơ sở Mỹ Hương</t>
  </si>
  <si>
    <t>Trường trung học cơ sở Tân Lãng</t>
  </si>
  <si>
    <t>Trường trung học cơ sở Quảng Phú</t>
  </si>
  <si>
    <t>Trường trung học cơ sở Trừng xá</t>
  </si>
  <si>
    <t>Trường trung học cơ sở Lai Hạ</t>
  </si>
  <si>
    <t>Trường trung học cơ sở Trung Chính</t>
  </si>
  <si>
    <t>Trường trung học cơ sở Minh Tân</t>
  </si>
  <si>
    <t>Trường trung học cơ sở Bình Định</t>
  </si>
  <si>
    <t>Trường trung học cơ sở Phú Lương</t>
  </si>
  <si>
    <t>Trường trung học cơ sở Lâm Thao</t>
  </si>
  <si>
    <t>Trường trung học cơ sở Hàn Thuyên</t>
  </si>
  <si>
    <t>Trung tâm dạy nghề huyện Lương Tài</t>
  </si>
  <si>
    <t>Phòng Y tế</t>
  </si>
  <si>
    <t>Phòng Lao động Thương binh và Xã hội</t>
  </si>
  <si>
    <t>Phòng Văn hoá và Thông tin</t>
  </si>
  <si>
    <t>Thanh tra huyện Lương Tài</t>
  </si>
  <si>
    <t xml:space="preserve">Đài Phát thanh </t>
  </si>
  <si>
    <t>Trung tâm bồi dưỡng chính trị huyện Lương Tài</t>
  </si>
  <si>
    <t>Uỷ ban mặt trận tổ quốc huyện Lương Tài</t>
  </si>
  <si>
    <t>Hội liên hiệp phụ nữ huyện Lương Tài</t>
  </si>
  <si>
    <t>Ban đại diện Hội người cao tuổi huyện Lương Tài.</t>
  </si>
  <si>
    <t>Mã dùng chung cho lệnh chi tiền khác huyện Lương Tài</t>
  </si>
  <si>
    <t>Kho bạc Nhà nước Lương Tài - Kho bạc Nhà nước Bắc Ninh</t>
  </si>
  <si>
    <t>Toà án Nhân dân Huyện Lương Tài</t>
  </si>
  <si>
    <t>Viện Kiểm sát Nhân dân Huyện Lương Tài</t>
  </si>
  <si>
    <t>Chi cục Thi hành án dân sự Huyện Lương Tài Tỉnh Bắc Ninh</t>
  </si>
  <si>
    <t>Trường trung học phổ thông số 1 Lương Tài</t>
  </si>
  <si>
    <t>Trường trung học phổ thông số 2 Lương Tài</t>
  </si>
  <si>
    <t>Trung tâm dân số huyện Lương Tài</t>
  </si>
  <si>
    <t>Thị trấn Thứa</t>
  </si>
  <si>
    <t>Xã Phú Lương</t>
  </si>
  <si>
    <t>Xã Bình Định</t>
  </si>
  <si>
    <t>Xã Lâm Thao</t>
  </si>
  <si>
    <t>Xã Trung Chính</t>
  </si>
  <si>
    <t>Xã Trừng Xá</t>
  </si>
  <si>
    <t>Xã Tân Lãng</t>
  </si>
  <si>
    <t>Xã Quảng Phú</t>
  </si>
  <si>
    <t>Xã Lai Hạ</t>
  </si>
  <si>
    <t>Xã An Thịnh</t>
  </si>
  <si>
    <t>Xã Trung Kênh</t>
  </si>
  <si>
    <t>Xã Phú Hòa</t>
  </si>
  <si>
    <t>Xã Minh Tân</t>
  </si>
  <si>
    <t>Xã Mỹ Hương</t>
  </si>
  <si>
    <t>III</t>
  </si>
  <si>
    <t>Huyện Tiên Du</t>
  </si>
  <si>
    <t>Phòng Kinh tế và Hạ tầng huyện Tiên Du</t>
  </si>
  <si>
    <t>Văn phòng Phòng Tài chính - Kế hoạch</t>
  </si>
  <si>
    <t>Trường mầm non thị trấn Lim 1</t>
  </si>
  <si>
    <t>Trường mầm non thị trấn Lim 2</t>
  </si>
  <si>
    <t>Trường mầm non Phú Lâm 1</t>
  </si>
  <si>
    <t>Trường mầm non Phú Lâm 2</t>
  </si>
  <si>
    <t>Trường Mầm non Phú Lâm 3</t>
  </si>
  <si>
    <t>Trường mầm non Nội Duệ</t>
  </si>
  <si>
    <t>Trường Mầm non  Liên Bão 1.</t>
  </si>
  <si>
    <t>Trường Mầm non Liên Bão 2</t>
  </si>
  <si>
    <t>Trường mầm non Hiên Vân</t>
  </si>
  <si>
    <t>Trường mầm non Hoàn Sơn 2</t>
  </si>
  <si>
    <t>Trường Mầm non Hoàn Sơn 1</t>
  </si>
  <si>
    <t>Trường mầm non Lạc Vệ 1</t>
  </si>
  <si>
    <t>Trường mầm non Lạc Vệ 2</t>
  </si>
  <si>
    <t>Trường mầm non Việt Đoàn</t>
  </si>
  <si>
    <t>Trường mầm non Phật Tích</t>
  </si>
  <si>
    <t>Trường mầm non Tân Chi</t>
  </si>
  <si>
    <t>Trường mầm non Đại Đồng I</t>
  </si>
  <si>
    <t>Trường mầm non Đại Đồng II</t>
  </si>
  <si>
    <t>Trường mầm non Tri Phương</t>
  </si>
  <si>
    <t>Trường mầm non Minh Đạo</t>
  </si>
  <si>
    <t>Trường mầm non Cảnh Hưng</t>
  </si>
  <si>
    <t>Trường tiểu học thị trấn Lim</t>
  </si>
  <si>
    <t>Trường tiểu học Phú Lâm số 1</t>
  </si>
  <si>
    <t>Trường tiểu học Phú Lâm  2</t>
  </si>
  <si>
    <t>Trường tiểu học Nội Duệ</t>
  </si>
  <si>
    <t>Trường tiểu học Liên Bão</t>
  </si>
  <si>
    <t>Trường tiểu học Hiên Vân</t>
  </si>
  <si>
    <t>Trường tiểu học Hoàn Sơn</t>
  </si>
  <si>
    <t>Trường tiểu học Lạc Vệ 1</t>
  </si>
  <si>
    <t>Trường tiểu học Lạc Vệ 2</t>
  </si>
  <si>
    <t>Trường tiểu học Việt Đoàn</t>
  </si>
  <si>
    <t>Trường tiểu học Phật Tích</t>
  </si>
  <si>
    <t>Trường tiểu học Tân chi</t>
  </si>
  <si>
    <t>Trường tiểu học Đại Đồng</t>
  </si>
  <si>
    <t>Trường tiểu học Tri Phương</t>
  </si>
  <si>
    <t>Trường tiểu học Minh Đạo</t>
  </si>
  <si>
    <t>Trường tiểu học Cảnh Hưng</t>
  </si>
  <si>
    <t>Trường trung học cơ sở Tiên Du</t>
  </si>
  <si>
    <t>Trường trung học cơ sở thị trấn Lim</t>
  </si>
  <si>
    <t>Trường trung học cơ sở Phú Lâm</t>
  </si>
  <si>
    <t>Trường trung học cơ sở Nội Duệ</t>
  </si>
  <si>
    <t>Trường trung học cơ sở Liên Bão</t>
  </si>
  <si>
    <t>Trường trung học cơ sở Hiên Vân</t>
  </si>
  <si>
    <t>Trường trung học cơ sở Hoàn Sơn</t>
  </si>
  <si>
    <t>Trường trung học cơ sở Lạc Vệ</t>
  </si>
  <si>
    <t>Trường trung học cơ sở Việt Đoàn</t>
  </si>
  <si>
    <t>Trường trung học cơ sở Phật Tích</t>
  </si>
  <si>
    <t>Trường trung học cơ sở Tân Chi</t>
  </si>
  <si>
    <t>Trường trung học cơ sở Đại Đồng</t>
  </si>
  <si>
    <t>Trường trung học cơ sở Tri Phương</t>
  </si>
  <si>
    <t>Trường trung học cơ sở Minh Đạo</t>
  </si>
  <si>
    <t>Trường trung học cơ sở Cảnh Hưng</t>
  </si>
  <si>
    <t xml:space="preserve"> Trung tâm y tế huyện Tiên Du</t>
  </si>
  <si>
    <t>Trung tâm văn hoá thể thao</t>
  </si>
  <si>
    <t xml:space="preserve">Thanh tra </t>
  </si>
  <si>
    <t>Văn phòng huyện uỷ</t>
  </si>
  <si>
    <t>Trung tâm bồi dưỡng chính trị</t>
  </si>
  <si>
    <t>Chi cục Thống kê Huyện Tiên Du</t>
  </si>
  <si>
    <t>Toà án Nhân dân Huyện Tiên Du</t>
  </si>
  <si>
    <t>Trường trung học phổ thông Nguyễn Đăng Đạo</t>
  </si>
  <si>
    <t>Trường trung học phổ thông Tiên Du số 1</t>
  </si>
  <si>
    <t>Mã dùng chung Tiên Du</t>
  </si>
  <si>
    <t>Đội Quản lí Thị trường số 8</t>
  </si>
  <si>
    <t>Xã Đại Đồng</t>
  </si>
  <si>
    <t>Xã Tân Chi</t>
  </si>
  <si>
    <t>Xã Hiên Vân</t>
  </si>
  <si>
    <t>Xã Lạc Vệ</t>
  </si>
  <si>
    <t>Xã Liên Bão</t>
  </si>
  <si>
    <t>Xã Nội Duệ</t>
  </si>
  <si>
    <t>UBND thị trấn Lim</t>
  </si>
  <si>
    <t>Xã Tri Phương</t>
  </si>
  <si>
    <t>Xã Cảnh Hưng</t>
  </si>
  <si>
    <t>Xã Việt Đoàn</t>
  </si>
  <si>
    <t>Xã Hoàn Sơn</t>
  </si>
  <si>
    <t>Xã Phật Tích</t>
  </si>
  <si>
    <t>Xã Phú Lâm</t>
  </si>
  <si>
    <t>Xã Minh Đạo</t>
  </si>
  <si>
    <t>IV</t>
  </si>
  <si>
    <t>Huyện Quế Võ</t>
  </si>
  <si>
    <t>Trạm khuyến nông Quế Võ</t>
  </si>
  <si>
    <t>Phòng tư pháp</t>
  </si>
  <si>
    <t>Phòng Kinh tế và Hạ tầng huyện Quế Võ</t>
  </si>
  <si>
    <t>Văn phòng phòng Tài chính-Kế hoạch</t>
  </si>
  <si>
    <t>Văn phòng phòng giáo dục đào tạo</t>
  </si>
  <si>
    <t>Trường mầm non Đức Long</t>
  </si>
  <si>
    <t>Trường mầm non Châu Phong</t>
  </si>
  <si>
    <t>Trường mầm non Phù Lãng</t>
  </si>
  <si>
    <t>Trường mầm non Ngọc Xá</t>
  </si>
  <si>
    <t>Trường mầm non Đào Viên</t>
  </si>
  <si>
    <t>Trường mầm non Cách Bi</t>
  </si>
  <si>
    <t>Trường mầm non Việt Hùng</t>
  </si>
  <si>
    <t>Trường mầm non Bồng Lai</t>
  </si>
  <si>
    <t>Trường mầm non Chi Lăng</t>
  </si>
  <si>
    <t>Trường mầm non Hán Quảng</t>
  </si>
  <si>
    <t>Trường mầm non Mộ Đạo</t>
  </si>
  <si>
    <t>Trường mầm non Yên Giả</t>
  </si>
  <si>
    <t>Trường mầm non Phượng Mao</t>
  </si>
  <si>
    <t>Trường mầm non Phương Liễu</t>
  </si>
  <si>
    <t>Trường mầm non Bằng An</t>
  </si>
  <si>
    <t>Trường mầm non Nhân Hoà</t>
  </si>
  <si>
    <t>Trường mầm non Đại Xuân</t>
  </si>
  <si>
    <t>Trường mầm non Việt Thống</t>
  </si>
  <si>
    <t>Trường mầm non Phù Lương</t>
  </si>
  <si>
    <t>Trường mầm non Quế Tân</t>
  </si>
  <si>
    <t>Trường mầm non thị trấn  Phố Mới</t>
  </si>
  <si>
    <t>Trường tiểu học thị trấn Phố Mới</t>
  </si>
  <si>
    <t>Trường tiểu học Việt Thống</t>
  </si>
  <si>
    <t>Trường tiểu học xã Đại Xuân</t>
  </si>
  <si>
    <t>Trường tiểu học Nhân Hoà</t>
  </si>
  <si>
    <t>Trường tiểu học Bằng An</t>
  </si>
  <si>
    <t>Trường tiểu học Phương Liễu</t>
  </si>
  <si>
    <t>Trường tiểu học Quế Tân</t>
  </si>
  <si>
    <t>Trường tiểu học Phù Lương</t>
  </si>
  <si>
    <t>Trường tiểu học Phù Lãng</t>
  </si>
  <si>
    <t>Trường tiểu học Phương Mao</t>
  </si>
  <si>
    <t>Trường Tiểu học Việt Hùng số 2</t>
  </si>
  <si>
    <t>Trường tiểu học Việt Hùng số 1</t>
  </si>
  <si>
    <t>Trường tiểu học Ngọc xá</t>
  </si>
  <si>
    <t>Trường tiểu học Châu Phong</t>
  </si>
  <si>
    <t>Trường tiểu học Bồng Lai</t>
  </si>
  <si>
    <t>Trường tiểu học Cách Bi</t>
  </si>
  <si>
    <t>Trường tiểu học Đào Viên</t>
  </si>
  <si>
    <t>Trường tiểu học Yên Giả</t>
  </si>
  <si>
    <t>Trường tiểu học Mộ Đạo</t>
  </si>
  <si>
    <t>Trường tiểu học Đức Long</t>
  </si>
  <si>
    <t>Trường tiểu học Chi Lăng</t>
  </si>
  <si>
    <t>Trường tiểu học Hán quảng</t>
  </si>
  <si>
    <t>Trường trung học cơ sở Ngọc Xá</t>
  </si>
  <si>
    <t>Trường trung học cơ sở Phố Mới</t>
  </si>
  <si>
    <t>Trường trung học cơ sở Phù Lãng</t>
  </si>
  <si>
    <t>Trường trung học cơ sở Phù Lương</t>
  </si>
  <si>
    <t>Trường trung học cơ sở Cách Bi</t>
  </si>
  <si>
    <t>Trường trung học cơ sở Quế Tân</t>
  </si>
  <si>
    <t>Trường trung học cơ sở Đào viên</t>
  </si>
  <si>
    <t>Trường trung học cơ sở Châu Phong</t>
  </si>
  <si>
    <t>Trường trung học cơ sở Đại Xuân</t>
  </si>
  <si>
    <t>Trường trung học cơ sở Bằng An</t>
  </si>
  <si>
    <t>Trường trung học cơ sở Việt Hùng</t>
  </si>
  <si>
    <t>Trường trung học cơ sở Phương Liễu</t>
  </si>
  <si>
    <t>Trường trung học cơ sở Đức Long</t>
  </si>
  <si>
    <t>Trường trung học cơ sở Việt Thống</t>
  </si>
  <si>
    <t>Trường trung học cơ sở Nhân Hoà</t>
  </si>
  <si>
    <t>Trường trung học cơ sở Chi Lăng</t>
  </si>
  <si>
    <t>Trường trung học cơ sở Nguyễn Cao</t>
  </si>
  <si>
    <t>Trường trung học cơ sở Hán Quảng</t>
  </si>
  <si>
    <t>Trường trung học cơ sở Mộ Đạo</t>
  </si>
  <si>
    <t>Trường trung học cơ sở Yên Giả</t>
  </si>
  <si>
    <t>Trường trung học cơ sở Bồng Lai</t>
  </si>
  <si>
    <t>Trường trung học cơ sở Phượng Mao</t>
  </si>
  <si>
    <t>Trường trung học phổ thông Quế Võ số 1</t>
  </si>
  <si>
    <t>Trường trung học phổ thông Quế Võ số 2</t>
  </si>
  <si>
    <t>Trường trung học phổ thông Quế Võ số 3</t>
  </si>
  <si>
    <t>Trung tâm Văn hoá - Thể thao</t>
  </si>
  <si>
    <t>Thanh tra huyện Quế Võ</t>
  </si>
  <si>
    <t>Đài phát thanh</t>
  </si>
  <si>
    <t>Hội khuyến học huyện Quế Võ</t>
  </si>
  <si>
    <t>Hội làm vườn huyện Quế Võ</t>
  </si>
  <si>
    <t>Mã dùng chung cho lệnh chi tiền khác huyện Quế Võ</t>
  </si>
  <si>
    <t>Xã Chi Lăng</t>
  </si>
  <si>
    <t>Xã Hán Quảng</t>
  </si>
  <si>
    <t>Xã Đức Long</t>
  </si>
  <si>
    <t>Xã Yên Giả</t>
  </si>
  <si>
    <t>Xã Đào Viên</t>
  </si>
  <si>
    <t>Xã Bồng Lai</t>
  </si>
  <si>
    <t>Xã Mộ Đạo</t>
  </si>
  <si>
    <t>Xã Cách Bi</t>
  </si>
  <si>
    <t>Xã Phù Lãng</t>
  </si>
  <si>
    <t>Xã Ngọc Xá</t>
  </si>
  <si>
    <t>Xã Châu Phong</t>
  </si>
  <si>
    <t>Xã Việt Hùng</t>
  </si>
  <si>
    <t>Xã Phương Liễu</t>
  </si>
  <si>
    <t>Xã Phượng Mao</t>
  </si>
  <si>
    <t>Xã Quế Tân</t>
  </si>
  <si>
    <t>Xã Phù Lương</t>
  </si>
  <si>
    <t>Thị trấn Phố Mới</t>
  </si>
  <si>
    <t>Xã Việt Thống</t>
  </si>
  <si>
    <t>Xã Đại Xuân</t>
  </si>
  <si>
    <t>Xã Nhân Hòa</t>
  </si>
  <si>
    <t>Xã Bằng An</t>
  </si>
  <si>
    <t>V</t>
  </si>
  <si>
    <t>Huyện Thuận Thành</t>
  </si>
  <si>
    <t>Phòng Nông nghiệp &amp; PTNT</t>
  </si>
  <si>
    <t>Phòng Tài chính-Kế hoạch Thuận Thành</t>
  </si>
  <si>
    <t>Phòng Công thương</t>
  </si>
  <si>
    <t>Văn phòng Phòng Giáo dục - Đào tạo</t>
  </si>
  <si>
    <t>Trường mầm non thị trấn Hồ</t>
  </si>
  <si>
    <t>Trường Mầm non Hoài Thượng 2</t>
  </si>
  <si>
    <t xml:space="preserve">Trường Mầm non Hoài Thượng số 1 </t>
  </si>
  <si>
    <t>Trường mầm non Đại Đồng Thành số 1</t>
  </si>
  <si>
    <t>Trường Mầm non Đại Đồng Thành số 2</t>
  </si>
  <si>
    <t>Trường mầm non Mão Điền</t>
  </si>
  <si>
    <t>Trường mầm non Song Hồ</t>
  </si>
  <si>
    <t>Trường mầm non Đình Tổ số 1</t>
  </si>
  <si>
    <t>Trường Mầm non Đình Tổ số 2</t>
  </si>
  <si>
    <t>Trường mầm non An Bình</t>
  </si>
  <si>
    <t>Trường mầm non Trí Quả</t>
  </si>
  <si>
    <t>Trường mầm non Gia Đông số 1</t>
  </si>
  <si>
    <t>Trường Mầm non Gia Đông số 2</t>
  </si>
  <si>
    <t>Trường mầm non Thanh Khương</t>
  </si>
  <si>
    <t>Trường mầm non Trạm Lộ</t>
  </si>
  <si>
    <t>Trường mầm non Xuân Lâm</t>
  </si>
  <si>
    <t>Trường mầm non Hà Mãn</t>
  </si>
  <si>
    <t>Trường mầm non Ngũ Thái</t>
  </si>
  <si>
    <t>Trường mầm non Nguyệt Đức</t>
  </si>
  <si>
    <t>Trường mầm non Ninh Xá</t>
  </si>
  <si>
    <t>Trường Mầm non Ninh Xá số 02</t>
  </si>
  <si>
    <t>Trường mầm non Nghĩa Đạo</t>
  </si>
  <si>
    <t>Trường mầm non Song Liễu</t>
  </si>
  <si>
    <t>Trường tiểu học thị trấn Hồ số 1</t>
  </si>
  <si>
    <t>Trường tiểu học Nguyễn Quang Bật</t>
  </si>
  <si>
    <t>Trường tiểu học Nguyễn Gia Thiều</t>
  </si>
  <si>
    <t>Trường tiểu học thị trấn Hồ số 2</t>
  </si>
  <si>
    <t>Trường tiểu học Nguyễn Lượng Thái</t>
  </si>
  <si>
    <t>Trường tiểu học Hoài Thượng</t>
  </si>
  <si>
    <t>Trường tiểu học Đại Đồng Thành số 1</t>
  </si>
  <si>
    <t>Trường tiểu học Đại Đồng Thành số 2</t>
  </si>
  <si>
    <t>Trường tiểu học xã Mão Điền số 2</t>
  </si>
  <si>
    <t>Trường tiểu học Mão Điền số 1</t>
  </si>
  <si>
    <t>Trường tiểu học Song Hồ</t>
  </si>
  <si>
    <t>Trường tiểu học Đình Tổ số 2</t>
  </si>
  <si>
    <t>Trường tiểu học Đình Tổ số 1</t>
  </si>
  <si>
    <t>Trường tiểu học Trí Quả</t>
  </si>
  <si>
    <t>Trường tiểu học Gia Đông số 1</t>
  </si>
  <si>
    <t>Trường tiểu học Gia Đông số 2</t>
  </si>
  <si>
    <t>Trường tiểu học Thanh Khương</t>
  </si>
  <si>
    <t>Trường tiểu học Trạm Lộ</t>
  </si>
  <si>
    <t>Trường tiểu học Xuân Lâm</t>
  </si>
  <si>
    <t>Trường tiểu học Hà Mãn</t>
  </si>
  <si>
    <t xml:space="preserve"> Trường tiểu học Nguyệt Đức</t>
  </si>
  <si>
    <t>Trường tiểu học Ninh Xá</t>
  </si>
  <si>
    <t>Trường tiểu học Nghĩa Đạo</t>
  </si>
  <si>
    <t>Trường tiểu học Song Liễu</t>
  </si>
  <si>
    <t>Trường trung học cơ sở Nguyễn Gia Thiều</t>
  </si>
  <si>
    <t>Trường trung học cơ sở thị trấn Hồ</t>
  </si>
  <si>
    <t>Trường trung học cơ sở Vũ Kiệt</t>
  </si>
  <si>
    <t>Trường trung học cơ sở Hoài Thượng</t>
  </si>
  <si>
    <t>Trường trung học cơ sở Đại Đồng Thành</t>
  </si>
  <si>
    <t>Trường trung học cơ sở Mão Điền</t>
  </si>
  <si>
    <t>Trường trung học cơ sở Song Hồ</t>
  </si>
  <si>
    <t>Trường trung học cơ sở Đình Tổ</t>
  </si>
  <si>
    <t>Trường trung học cơ sở An Bình</t>
  </si>
  <si>
    <t>Trường trung học cơ sở Trí Quả</t>
  </si>
  <si>
    <t>Trường trung học cơ sở Thanh Khương</t>
  </si>
  <si>
    <t>Trường trung học cơ sở Trạm Lộ</t>
  </si>
  <si>
    <t>Trường trung học cơ sở Xuân Lâm</t>
  </si>
  <si>
    <t>Trường trung học cơ sở Hà Mãn</t>
  </si>
  <si>
    <t>Trường trung học cơ sở Nguyệt Đức</t>
  </si>
  <si>
    <t>Trường trung học cơ sở Ninh Xá</t>
  </si>
  <si>
    <t>Trường trung học cơ sở Nghĩa Đạo</t>
  </si>
  <si>
    <t>Trường trung học cơ sở Song Liễu</t>
  </si>
  <si>
    <t>Trường trung học cơ sở Nguyễn Thị Định</t>
  </si>
  <si>
    <t>Trường THPT Thuận Thành số 1</t>
  </si>
  <si>
    <t>Trung tâm GDTX Thuận Thành</t>
  </si>
  <si>
    <t>Phòng Lao động - Thương binh và Xã hội</t>
  </si>
  <si>
    <t>Trung tâm Văn hoá Thể thao huyện</t>
  </si>
  <si>
    <t>Thanh tra huyện</t>
  </si>
  <si>
    <t>Uỷ ban Mặt trận Tổ Quốc</t>
  </si>
  <si>
    <t xml:space="preserve">Huyện đoàn </t>
  </si>
  <si>
    <t>Hội liên hiệp Phụ nữ</t>
  </si>
  <si>
    <t>Hội nông dân huyện</t>
  </si>
  <si>
    <t>Hội cựu chiến binh huyện</t>
  </si>
  <si>
    <t>Ban đại diện Hội người cao tuổi, huyện Thuận Thành</t>
  </si>
  <si>
    <t>Hội Cựu Thanh niên XP ThuậnThành</t>
  </si>
  <si>
    <t>Hội khuyến học huyện Thuận Thành.</t>
  </si>
  <si>
    <t>Các đơn vị khác Huyện Thuận Thành</t>
  </si>
  <si>
    <t>Chi cục Thi hành án dân sự Huyện Thuận Thành, Tỉnh Bắc Ninh</t>
  </si>
  <si>
    <t>Toà án Nhân dân Huyện Thuận Thành</t>
  </si>
  <si>
    <t>Viện Kiểm sát Nhân dân Huyện Thuận Thành</t>
  </si>
  <si>
    <t>Trường THPT Thuận Thành số 2</t>
  </si>
  <si>
    <t>Trường THPT Thuận Thành số 3</t>
  </si>
  <si>
    <t>Xã Nguyệt Đức</t>
  </si>
  <si>
    <t>Xã Song Hồ</t>
  </si>
  <si>
    <t>Xã Mão Điền</t>
  </si>
  <si>
    <t>Xã Ninh Xá</t>
  </si>
  <si>
    <t>Xã Ngũ Thái</t>
  </si>
  <si>
    <t>Xã Trạm Lộ</t>
  </si>
  <si>
    <t>Xã Nghĩa Đạo</t>
  </si>
  <si>
    <t>Xã Song Liễu</t>
  </si>
  <si>
    <t>Xã Hà Mãn</t>
  </si>
  <si>
    <t>Xã Xuân Lâm</t>
  </si>
  <si>
    <t>Xã Gia Đông</t>
  </si>
  <si>
    <t>Xã Thanh Khương</t>
  </si>
  <si>
    <t>Xã Trí Quả</t>
  </si>
  <si>
    <t>Xã Đình Tổ</t>
  </si>
  <si>
    <t>Xã An Bình</t>
  </si>
  <si>
    <t>Xã Đại Đồng Thành</t>
  </si>
  <si>
    <t>Thị trấn Hồ</t>
  </si>
  <si>
    <t>Xã Hoài Thượng</t>
  </si>
  <si>
    <t>VI</t>
  </si>
  <si>
    <t>Thành phố Bắc Ninh</t>
  </si>
  <si>
    <t xml:space="preserve"> Văn phòng Phòng Tài chính-Kế hoạch</t>
  </si>
  <si>
    <t>Phòng quản lý đô thị</t>
  </si>
  <si>
    <t>Phòng Kinh tế thành phố Bắc Ninh</t>
  </si>
  <si>
    <t>Trường mầm non Việt Đan</t>
  </si>
  <si>
    <t>Trường mầm non Kim Chân</t>
  </si>
  <si>
    <t>Trường mầm non Hoa Mai</t>
  </si>
  <si>
    <t>Trường mầm non Hoa Sữa</t>
  </si>
  <si>
    <t>Trường mầm non Vũ Ninh</t>
  </si>
  <si>
    <t>Trường mầm non Kinh Bắc</t>
  </si>
  <si>
    <t>Trường mầm non Võ Cường 1</t>
  </si>
  <si>
    <t>Trường mầm non Võ Cường 2</t>
  </si>
  <si>
    <t>Trường mầm non Đại Phúc</t>
  </si>
  <si>
    <t>Trường mầm non Hoà Long</t>
  </si>
  <si>
    <t>Trường mầm non Phong Khê</t>
  </si>
  <si>
    <t>Trường mầm non Vạn An</t>
  </si>
  <si>
    <t>Trường mầm non Khúc Xuyên</t>
  </si>
  <si>
    <t>Trường mầm non Vân Dương</t>
  </si>
  <si>
    <t>Trường mầm non Nam Sơn</t>
  </si>
  <si>
    <t>Trường mầm non Khắc Niệm</t>
  </si>
  <si>
    <t>Trường mầm non Hạp Lĩnh</t>
  </si>
  <si>
    <t>Trường tiểu học Vũ Ninh 2</t>
  </si>
  <si>
    <t>Trường tiểu học Kinh Bắc</t>
  </si>
  <si>
    <t>Trường tiểu học Đáp Cầu</t>
  </si>
  <si>
    <t>Trường tiểu học Kim Chân</t>
  </si>
  <si>
    <t>Trường tiểu học Nam Sơn số 2</t>
  </si>
  <si>
    <t>Trường tiểu học Nam Sơn số 1</t>
  </si>
  <si>
    <t>Trường tiểu học Khắc Niệm</t>
  </si>
  <si>
    <t>Trường tiểu học Vân Dương</t>
  </si>
  <si>
    <t>Trường tiểu học Khúc Xuyên</t>
  </si>
  <si>
    <t>Trường tiểu học Hạp Lĩnh</t>
  </si>
  <si>
    <t>Trường tiểu học Phong Khê</t>
  </si>
  <si>
    <t>Trường tiểu học Hoà Long</t>
  </si>
  <si>
    <t>Trường tiểu học Vạn An</t>
  </si>
  <si>
    <t>Trường tiểu học Võ Cường Số 3</t>
  </si>
  <si>
    <t>Trường tiểu học Thị Cầu</t>
  </si>
  <si>
    <t>Trường tiểu học Võ Cường số 1</t>
  </si>
  <si>
    <t>Trường tiểu học Vệ An</t>
  </si>
  <si>
    <t>Trường tiểu học Võ Cường 2</t>
  </si>
  <si>
    <t>Trường tiểu học Vũ Ninh 1</t>
  </si>
  <si>
    <t>Trường tiểu học Tiền An</t>
  </si>
  <si>
    <t>Trường tiểu học Đại Phúc</t>
  </si>
  <si>
    <t>Trường Tiểu Học Suối Hoa</t>
  </si>
  <si>
    <t>Trường Tiểu học Trần Quốc Toản</t>
  </si>
  <si>
    <t>Trường trung học cơ sở Tiền An</t>
  </si>
  <si>
    <t>Trường trung học cơ sở Vũ Ninh</t>
  </si>
  <si>
    <t>Trường trung học cơ sở Nam Sơn</t>
  </si>
  <si>
    <t>Trường trung học cơ sở Khắc Niệm</t>
  </si>
  <si>
    <t>Trường trung học cơ sở Vân Dương</t>
  </si>
  <si>
    <t>Trường trung học cơ sở Kim Chân</t>
  </si>
  <si>
    <t>Trường trung học cơ sở Vạn An</t>
  </si>
  <si>
    <t>Trường trung học cơ sở Hạp Lĩnh</t>
  </si>
  <si>
    <t>Trường trung học cơ sở Phong Khê</t>
  </si>
  <si>
    <t>Trường trung học cơ sở Khúc Xuyên</t>
  </si>
  <si>
    <t>Trường trung học cơ sở Hoà Long</t>
  </si>
  <si>
    <t>Trường trung học cơ sở Kinh Bắc</t>
  </si>
  <si>
    <t>Trường trung học cơ sở Đáp Cầu</t>
  </si>
  <si>
    <t>Trường trung học cơ sở Vệ An</t>
  </si>
  <si>
    <t>Trường trung học cơ sở Nguyễn Đăng Đạo</t>
  </si>
  <si>
    <t>Trường trung học cơ sở Võ Cường</t>
  </si>
  <si>
    <t>Trường trung học cơ sở Thị Cầu</t>
  </si>
  <si>
    <t>Trường trung học cơ sở Đại Phúc</t>
  </si>
  <si>
    <t>Trường Trung học cơ sở Ninh Xá</t>
  </si>
  <si>
    <t>TRƯỜNG TRUNG HỌC CƠ SỞ SUỐI HOA</t>
  </si>
  <si>
    <t>Trung tâm dạy nghề thành phố</t>
  </si>
  <si>
    <t>Văn phòng Phòng Tài nguyên Môi trường thành phố Bắc Ninh</t>
  </si>
  <si>
    <t>Văn phòng Thành uỷ</t>
  </si>
  <si>
    <t>Thành đoàn</t>
  </si>
  <si>
    <t>Hội Phụ nữ</t>
  </si>
  <si>
    <t>Mã dùng chung cho lệnh chi tiền khác thành phố Bắc Ninh</t>
  </si>
  <si>
    <t>Công an Thành phố</t>
  </si>
  <si>
    <t>Quân sự Thành phố</t>
  </si>
  <si>
    <t>Công ty TNHH một thành viên Thoát nước và xử lý nước thải Bắc Ninh</t>
  </si>
  <si>
    <t>Ban chỉ huy công trình thủy lợi thành phố Bắc Ninh</t>
  </si>
  <si>
    <t>Ban quản lý chợ Nhớn Bắc Ninh</t>
  </si>
  <si>
    <t>Trạm Khuyến nông</t>
  </si>
  <si>
    <t xml:space="preserve">Đội Quản lý trật tự đô thị thành phố Bắc Ninh </t>
  </si>
  <si>
    <t>Viện Kiểm sát Nhân dân Thành phố Bắc Ninh</t>
  </si>
  <si>
    <t>Chi cục thuế Thành phố Bắc Ninh</t>
  </si>
  <si>
    <t>Toà án Nhân dân Thành phố Bắc Ninh</t>
  </si>
  <si>
    <t>Chi cục Thống kê Thành phố Bắc Ninh</t>
  </si>
  <si>
    <t>Trung tâm dân số KHH GĐ TP Bắc Ninh</t>
  </si>
  <si>
    <t>Trung tâm Hành chính công thành phố Bắc Ninh</t>
  </si>
  <si>
    <t>Công ty TNHH một thành viên Môi trường và Công trình đô thị Bắc Ninh</t>
  </si>
  <si>
    <t>Đội Quản lý Thi trường số 1</t>
  </si>
  <si>
    <t>phường Hạp Lĩnh</t>
  </si>
  <si>
    <t>Phường Phong Khê</t>
  </si>
  <si>
    <t>Phường Vệ An</t>
  </si>
  <si>
    <t>Phường Vũ Ninh</t>
  </si>
  <si>
    <t>Phường Kinh Bắc</t>
  </si>
  <si>
    <t>Phường Đại Phúc</t>
  </si>
  <si>
    <t>Phường Đáp Cầu</t>
  </si>
  <si>
    <t>Phường Thị Cầu</t>
  </si>
  <si>
    <t>Phường Tiền An</t>
  </si>
  <si>
    <t>Phường Võ Cường</t>
  </si>
  <si>
    <t>Phường Vân Dương</t>
  </si>
  <si>
    <t xml:space="preserve"> Xã Hoà Long</t>
  </si>
  <si>
    <t>Phường Vạn An</t>
  </si>
  <si>
    <t>phường Khúc Xuyên</t>
  </si>
  <si>
    <t>Xã Kim Chân</t>
  </si>
  <si>
    <t>Phường Ninh Xá</t>
  </si>
  <si>
    <t>Xã Nam Sơn</t>
  </si>
  <si>
    <t>Phường Khắc Niệm</t>
  </si>
  <si>
    <t>VII</t>
  </si>
  <si>
    <t>Thị xã Từ Sơn</t>
  </si>
  <si>
    <t>Phòng Quản lý Đô thị</t>
  </si>
  <si>
    <t>Phòng Kinh tế thị xã Từ Sơn</t>
  </si>
  <si>
    <t>Văn phòng Phòng giáo dục Đào tạo TX Từ Sơn</t>
  </si>
  <si>
    <t xml:space="preserve"> Trường mầm non Đông Ngàn 1</t>
  </si>
  <si>
    <t xml:space="preserve"> Trường mầm non Đông Ngàn 2</t>
  </si>
  <si>
    <t>Trường mầm non Tam Sơn 1</t>
  </si>
  <si>
    <t>Trường mầm non Tam Sơn 2</t>
  </si>
  <si>
    <t>Trường mầm non Hương Mạc 1</t>
  </si>
  <si>
    <t xml:space="preserve"> Trường mầm non Hương Mạc 2</t>
  </si>
  <si>
    <t>Trường mầm non Tương Giang 1</t>
  </si>
  <si>
    <t>Trường mầm non Tương Giang 2</t>
  </si>
  <si>
    <t xml:space="preserve"> Trường mầm non Phù Khê</t>
  </si>
  <si>
    <t xml:space="preserve"> Trường mầm non Đồng Kỵ</t>
  </si>
  <si>
    <t xml:space="preserve"> Trường mầm non Trang Hạ</t>
  </si>
  <si>
    <t xml:space="preserve"> Trường mầm non Đồng Nguyên 1</t>
  </si>
  <si>
    <t xml:space="preserve"> Trường mầm non Đồng Nguyên 2</t>
  </si>
  <si>
    <t>Trường mầm non Châu Khê</t>
  </si>
  <si>
    <t>Trường mầm non Tân Hồng 1</t>
  </si>
  <si>
    <t>Trường mầm non Tân Hồng 2</t>
  </si>
  <si>
    <t>Trường mầm non Đình Bảng 1</t>
  </si>
  <si>
    <t>Trường mầm non Đình Bảng 2</t>
  </si>
  <si>
    <t>Trường Mầm non Lý Khánh Văn</t>
  </si>
  <si>
    <t>Trường mầm non Phù Chẩn</t>
  </si>
  <si>
    <t>Trường tiểu học Đông Ngàn</t>
  </si>
  <si>
    <t>Trường tiểu học Tam Sơn 1</t>
  </si>
  <si>
    <t>Trường tiểu học Tam Sơn 2</t>
  </si>
  <si>
    <t>Trường tiểu học Hương Mạc 1</t>
  </si>
  <si>
    <t>Trường tiểu học Hương Mạc 2</t>
  </si>
  <si>
    <t>Trường tiểu học Tương Giang</t>
  </si>
  <si>
    <t>Trường tiểu học Phù Khê</t>
  </si>
  <si>
    <t>Trường tiểu học Đồng Kỵ I</t>
  </si>
  <si>
    <t>Trường tiểu học Đồng Kỵ II</t>
  </si>
  <si>
    <t>Trường tiểu học Trang Hạ</t>
  </si>
  <si>
    <t>Trường tiểu học Đồng Nguyên 2</t>
  </si>
  <si>
    <t>Trường tiểu học Đồng Nguyên 1</t>
  </si>
  <si>
    <t>Trường tiểu học Châu Khê 2</t>
  </si>
  <si>
    <t>Trường tiểu học Châu Khê 1</t>
  </si>
  <si>
    <t>Trường tiểu học Tân Hồng</t>
  </si>
  <si>
    <t>Trường Tiểu học Đình Bảng 2</t>
  </si>
  <si>
    <t>Trường Tiểu học Đình Bảng 1</t>
  </si>
  <si>
    <t>Trường tiểu học Phù Chẩn</t>
  </si>
  <si>
    <t>Trường trung học cơ sở Đông Ngàn</t>
  </si>
  <si>
    <t>Trường trung học cơ sở Tam Sơn</t>
  </si>
  <si>
    <t>Trường trung học sơ sở Hương Mạc 1</t>
  </si>
  <si>
    <t>Trường trung học cơ sở Hương Mạc 2</t>
  </si>
  <si>
    <t>Trường trung học cơ sở Tương Giang</t>
  </si>
  <si>
    <t>Trường trung học sơ sở Đồng Kỵ</t>
  </si>
  <si>
    <t>Trường trung học cơ sở Trang Hạ</t>
  </si>
  <si>
    <t>Trường trung học cơ sở Đồng Nguyên</t>
  </si>
  <si>
    <t>Trường trung học cơ sở Châu Khê</t>
  </si>
  <si>
    <t>Trường trung học cơ sở Tân Hồng</t>
  </si>
  <si>
    <t>Trường trung học cơ sở Đình Bảng</t>
  </si>
  <si>
    <t>Trường trung học cơ sở Từ Sơn</t>
  </si>
  <si>
    <t>Trường trung học cơ sở Phù Chẩn</t>
  </si>
  <si>
    <t>Phòng y tế</t>
  </si>
  <si>
    <t>Văn phòng Phòng Tài nguyên Môi trường thị xã Từ Sơn</t>
  </si>
  <si>
    <t>Thanh tra thị</t>
  </si>
  <si>
    <t>Văn phòng Thị uỷ</t>
  </si>
  <si>
    <t xml:space="preserve">Uỷ ban Mặt trận Tổ quốc </t>
  </si>
  <si>
    <t>Thị đoàn</t>
  </si>
  <si>
    <t>Hội liên hiệp phụ nữ</t>
  </si>
  <si>
    <t>Hội chữ thập đỏ thị xã Từ sơn</t>
  </si>
  <si>
    <t>BAN ĐẠI DIỆN HỘI NGƯỜI CAO TUỔI THỊ XÃ TỪ SƠN</t>
  </si>
  <si>
    <t>Hội nạn nhân chất độc da cam/dioxin thị xã Từ Sơn</t>
  </si>
  <si>
    <t>Hội Khuyến học thị xã Từ Sơn</t>
  </si>
  <si>
    <t>Công an Thị xã</t>
  </si>
  <si>
    <t>Quân sự Thị xã</t>
  </si>
  <si>
    <t>Mã dùng chung cho lệnh chi tiền khác thị xã Từ Sơn</t>
  </si>
  <si>
    <t>Ban quản lý chợ GiầuTừ Sơn</t>
  </si>
  <si>
    <t>Đội Quản lý trật tự đô thị thị xã Từ Sơn</t>
  </si>
  <si>
    <t>Ban quản lý các dự án xây dựng thị xã Từ Sơn</t>
  </si>
  <si>
    <t>Toà án Nhân dân Huyện Từ Sơn</t>
  </si>
  <si>
    <t>Chi cục Thi hành án dân sự Thị xã Từ Sơn Tỉnh Bắc Ninh</t>
  </si>
  <si>
    <t>Viện Kiểm sát Nhân dân Huyện Từ Sơn</t>
  </si>
  <si>
    <t>Phường Đình Bảng</t>
  </si>
  <si>
    <t>Phường Đồng Nguyên</t>
  </si>
  <si>
    <t>Xã Hương Mạc</t>
  </si>
  <si>
    <t>Phường Đông Ngàn</t>
  </si>
  <si>
    <t>Phường Tân Hồng</t>
  </si>
  <si>
    <t>Xã Phù Chẩn</t>
  </si>
  <si>
    <t>Phường Châu Khê</t>
  </si>
  <si>
    <t>Phường Đồng Kỵ</t>
  </si>
  <si>
    <t>Xã Tam Sơn</t>
  </si>
  <si>
    <t>Xã Phù Khê</t>
  </si>
  <si>
    <t>Xã Tương Giang</t>
  </si>
  <si>
    <t>Phường Trang Hạ</t>
  </si>
  <si>
    <t>VIII</t>
  </si>
  <si>
    <t>Huyện Gia Bình</t>
  </si>
  <si>
    <t>Trường mầm non thị trấn Gia Bình</t>
  </si>
  <si>
    <t>Trường mầm non Vạn Ninh</t>
  </si>
  <si>
    <t>Trường mầm non Thái Bảo</t>
  </si>
  <si>
    <t>Trường mầm non Giang Sơn</t>
  </si>
  <si>
    <t>Trường mầm non Cao Đức</t>
  </si>
  <si>
    <t>Trường mầm non Đại Lai</t>
  </si>
  <si>
    <t>Trường mầm non Song Giang</t>
  </si>
  <si>
    <t>Trường mầm non Bình Dương</t>
  </si>
  <si>
    <t>Trường mầm non Lãng Ngâm</t>
  </si>
  <si>
    <t>Trường mầm non Nhân Thắng</t>
  </si>
  <si>
    <t>Trường mầm non Xuân Lai</t>
  </si>
  <si>
    <t>Trường mầm non Đông Cứu</t>
  </si>
  <si>
    <t>Trường mầm non Đại Bái</t>
  </si>
  <si>
    <t>Trường mầm non Quỳnh Phú</t>
  </si>
  <si>
    <t>Trường tiểu học thị trấn Gia Bình</t>
  </si>
  <si>
    <t>Trường tiểu học Vạn Ninh</t>
  </si>
  <si>
    <t>Trường tiểu học Thái Bảo</t>
  </si>
  <si>
    <t>Trường tiểu học Giang Sơn</t>
  </si>
  <si>
    <t>Trường tiểu học Cao Đức</t>
  </si>
  <si>
    <t>Trường tiểu học Đại Lai</t>
  </si>
  <si>
    <t>Trường tiểu học Song Giang</t>
  </si>
  <si>
    <t>Trường tiểu học Bình Dương</t>
  </si>
  <si>
    <t>Trường tiểu học Lãng Ngâm</t>
  </si>
  <si>
    <t>Trường tiểu học Nhân Thắng</t>
  </si>
  <si>
    <t>Trường tiểu học Xuân Lai I</t>
  </si>
  <si>
    <t>Trường tiểu học Xuân lai II</t>
  </si>
  <si>
    <t>Trường tiểu học Đông Cứu</t>
  </si>
  <si>
    <t>Trường tiểu học Đại Bái</t>
  </si>
  <si>
    <t>Trường tiểu học Quỳnh Phú</t>
  </si>
  <si>
    <t>Trường trung học cơ sở thị trấn Gia Bình</t>
  </si>
  <si>
    <t>Trường trung học cơ sở xã Vạn Ninh</t>
  </si>
  <si>
    <t>Trường trung học cơ sở Thái Bảo</t>
  </si>
  <si>
    <t>Trường trung học cơ sở Giang Sơn</t>
  </si>
  <si>
    <t>Trường trung học cơ sở Cao Đức</t>
  </si>
  <si>
    <t>Trường trung học cơ sở Đại Lai</t>
  </si>
  <si>
    <t>Trường trung học cơ sở Song Giang</t>
  </si>
  <si>
    <t>Trường  trung học cơ sở Bình Dương</t>
  </si>
  <si>
    <t>Trường trung học cơ sở Lãng Ngâm</t>
  </si>
  <si>
    <t>Trường trung học cơ sở Nhân Thắng</t>
  </si>
  <si>
    <t>Trường trung học cơ sở Xuân Lai</t>
  </si>
  <si>
    <t>Trường trung học cơ sở Đông Cứu</t>
  </si>
  <si>
    <t>Trường trung học cơ sở Đại Bái</t>
  </si>
  <si>
    <t>Trường trung học cơ sở Quỳnh Phú</t>
  </si>
  <si>
    <t>Trường trung học cơ sở Lê văn Thịnh</t>
  </si>
  <si>
    <t>Trung tâm dậy nghề</t>
  </si>
  <si>
    <t>Phòng Tài nguyên - Môi trường</t>
  </si>
  <si>
    <t xml:space="preserve"> Uỷ ban Mặt trận Tổ quốc</t>
  </si>
  <si>
    <t>Mã dùng chung cho lệnh chi tiền khác huyện Gia Bình</t>
  </si>
  <si>
    <t>Viện Kiểm sát Nhân dân Huyện Gia Bình</t>
  </si>
  <si>
    <t>Chi cục Thi hành án dân sự Huyện Gia Bình Tỉnh Bắc Ninh</t>
  </si>
  <si>
    <t>Toà án Nhân dân Huyện Gia Bình</t>
  </si>
  <si>
    <t>Trường trung học phổ thông Gia Bình số 1</t>
  </si>
  <si>
    <t>Trường trung học phổ thông Lê Văn Thịnh</t>
  </si>
  <si>
    <t>Xã Thái Bảo</t>
  </si>
  <si>
    <t>Xã Đại Lai</t>
  </si>
  <si>
    <t>Xã Vạn Ninh</t>
  </si>
  <si>
    <t>Xã Giang Sơn</t>
  </si>
  <si>
    <t>Xã Đông Cứu</t>
  </si>
  <si>
    <t>Xã Xuân Lai</t>
  </si>
  <si>
    <t>Xã Bình Dương</t>
  </si>
  <si>
    <t>Xã Nhân Thắng</t>
  </si>
  <si>
    <t>Xã Đại Bái</t>
  </si>
  <si>
    <t>Xã Quỳnh Phú</t>
  </si>
  <si>
    <t>Xã Lãng Ngâm</t>
  </si>
  <si>
    <t>Xã Cao Đức</t>
  </si>
  <si>
    <t>Xã Song Giang</t>
  </si>
  <si>
    <t>Thị trấn Gia Bình</t>
  </si>
  <si>
    <t>Biểu 6</t>
  </si>
  <si>
    <t>TÌNH HÌNH THỰC HIỆN DỰ TOÁN CHI THƯỜNG XUYÊN ĐƠN VỊ CẤP TỈNH</t>
  </si>
  <si>
    <t>Văn phòng Đoàn Đại biểu QH và HĐND</t>
  </si>
  <si>
    <t>Văn phòng UBND</t>
  </si>
  <si>
    <t>Văn phòng tiếp dân</t>
  </si>
  <si>
    <t>Trung tâm Công báo</t>
  </si>
  <si>
    <t>Cổng Thông tin ĐT</t>
  </si>
  <si>
    <t>Sở Ngoại vụ</t>
  </si>
  <si>
    <t>Sở Nông nghiệp và PTNT</t>
  </si>
  <si>
    <t>Văn phòng Sở Nông nghiệp và PTNT</t>
  </si>
  <si>
    <t>Chi cục Thú y</t>
  </si>
  <si>
    <t>Chi cục Bảo vệ Thực vật</t>
  </si>
  <si>
    <t>Chi cục Phát triển nông thôn</t>
  </si>
  <si>
    <t>Chi cục Thuỷ lợi</t>
  </si>
  <si>
    <t>Chi cục Thuỷ sản</t>
  </si>
  <si>
    <t>Chi cục Quản lí chất lượng NLTS</t>
  </si>
  <si>
    <t>Chi cục  Kiểm lâm</t>
  </si>
  <si>
    <t>Trung tâm nước sinh hoạt và vệ sinh MT</t>
  </si>
  <si>
    <t>Trung tâm Khuyến nông - Khuyến ngư</t>
  </si>
  <si>
    <t>Ban quản lí rừng</t>
  </si>
  <si>
    <t>Sở Kế hoạch &amp; Đầu tư</t>
  </si>
  <si>
    <t>Văn phòng Sở Kế hoạch &amp; Đầu tư</t>
  </si>
  <si>
    <t>Trung tâm Tư vấn và Xúc tiến đầu tư</t>
  </si>
  <si>
    <t>Sở Tư pháp</t>
  </si>
  <si>
    <t>Văn phòng Sở Tư pháp</t>
  </si>
  <si>
    <t>Trung tâm trợ giúp pháp lý</t>
  </si>
  <si>
    <t>Phòng công chứng 3</t>
  </si>
  <si>
    <t>Trung tâm dịch vụ bán đấu giá TS</t>
  </si>
  <si>
    <t>Sở Công Thương</t>
  </si>
  <si>
    <t>Văn phòng Sở Công Thương</t>
  </si>
  <si>
    <t>Trung tâm khuyến công &amp; tư vấn PTCN</t>
  </si>
  <si>
    <t>Trung tâm xúc tiến thương mại</t>
  </si>
  <si>
    <t>Trung tâm tiết kiệm năng lượng</t>
  </si>
  <si>
    <t>Chi cục quản lý TT</t>
  </si>
  <si>
    <t>Đội Quản lí Thị trường số 1</t>
  </si>
  <si>
    <t>Đội Quản lí Thị trường số 2</t>
  </si>
  <si>
    <t>Đội Quản lí Thị trường số 3</t>
  </si>
  <si>
    <t>Đội Quản lí Thị trường số 4</t>
  </si>
  <si>
    <t>Đội Quản lí Thị trường số 5</t>
  </si>
  <si>
    <t>Đội Quản lí Thị trường số 6</t>
  </si>
  <si>
    <t>Đội Quản lí Thị trường số 7</t>
  </si>
  <si>
    <t>Đội Quản lí Thị trường số 9</t>
  </si>
  <si>
    <t>Sở Khoa học và Công nghệ</t>
  </si>
  <si>
    <t>Văn phòng Sở Khoa học và Công nghệ</t>
  </si>
  <si>
    <t>Chi cục tiêu chuẩn Đo lường chất lượng</t>
  </si>
  <si>
    <t>TT TTin và ứng dụng tiến bộ KHCN</t>
  </si>
  <si>
    <t>Trung tâm kĩ thuật TCĐL</t>
  </si>
  <si>
    <t>Sở Tài chính</t>
  </si>
  <si>
    <t>Văn phòng Sở Tài chính</t>
  </si>
  <si>
    <t>Trung tâm Tư vấn DVQLTS và BĐS</t>
  </si>
  <si>
    <t>Sở Xây dựng</t>
  </si>
  <si>
    <t>Văn phòng Sở Xây dựng</t>
  </si>
  <si>
    <t>Viện Quy hoạch Đô thị NT</t>
  </si>
  <si>
    <t>Chi cục Giám định xây dựng Bắc Ninh</t>
  </si>
  <si>
    <t>Sở Giao thông Vận tải</t>
  </si>
  <si>
    <t>Văn phòng Sở Giao thông Vận tải</t>
  </si>
  <si>
    <t>Trung tâm đăng kiểm</t>
  </si>
  <si>
    <t>Bến xe Bắc Ninh</t>
  </si>
  <si>
    <t>Sở Giáo dục và Đào tạo</t>
  </si>
  <si>
    <t>Văn phòng Sở Giáo dục và Đào tạo</t>
  </si>
  <si>
    <t>Trường THPT Chuyên Bắc Ninh</t>
  </si>
  <si>
    <t>Trường THPT Hoàng Quốc Việt</t>
  </si>
  <si>
    <t>Trường THPT Yên Phong số 1</t>
  </si>
  <si>
    <t>Trường THPT Yên Phong số 2</t>
  </si>
  <si>
    <t>Trường THPT Lương Tài số 1</t>
  </si>
  <si>
    <t>Trường THPT Lương Tài số 2</t>
  </si>
  <si>
    <t>Trường THPT Tiên Du số 1</t>
  </si>
  <si>
    <t>Trường THPT Nguyễn Đăng Đạo</t>
  </si>
  <si>
    <t>Trường THPT Quế Võ số 1</t>
  </si>
  <si>
    <t>Trường THPT Quế Võ số 2</t>
  </si>
  <si>
    <t>Trường THPT Quế Võ số 3</t>
  </si>
  <si>
    <t>Trường THPT Hàm Long</t>
  </si>
  <si>
    <t>Trường THPT Lý Nhân Tông</t>
  </si>
  <si>
    <t>Trường THPT Lý Thường Kiệt</t>
  </si>
  <si>
    <t>Trường THPT Lý Thái Tổ</t>
  </si>
  <si>
    <t>Trường THPT Ngô Gia Tự</t>
  </si>
  <si>
    <t>Trường THPT Nguyễn Văn Cừ</t>
  </si>
  <si>
    <t>Trường THPT Gia Bình số 1</t>
  </si>
  <si>
    <t xml:space="preserve">Trường THPT Lê Văn Thịnh </t>
  </si>
  <si>
    <t>Trung tâm Giáo dục TX số 1  BN</t>
  </si>
  <si>
    <t>Trung tâm Giáo dục TX Yên phong</t>
  </si>
  <si>
    <t>Trung tâm Giáo dục TX Lương tài</t>
  </si>
  <si>
    <t>Trung tâm Giáo dục TX Tiên du</t>
  </si>
  <si>
    <t>Trung tâm Giáo dục TX tỉnh số 2</t>
  </si>
  <si>
    <t>Trung tâm Giáo dục TX Thuận thành</t>
  </si>
  <si>
    <t>Trung tâm Giáo dục TX Từ sơn</t>
  </si>
  <si>
    <t>Trung tâm Giáo dục TX Gia bình</t>
  </si>
  <si>
    <t>Trung tâm Kỹ thuật tổng hợp HN</t>
  </si>
  <si>
    <t>Cao đẳng Sư phạm</t>
  </si>
  <si>
    <t>Sở Y tế</t>
  </si>
  <si>
    <t>Văn phòng Sở Y tế</t>
  </si>
  <si>
    <t>Chi cục Dân số</t>
  </si>
  <si>
    <t>Chi cục vệ sinh an toàn thực phẩm</t>
  </si>
  <si>
    <t>Trường Trung học Y</t>
  </si>
  <si>
    <t>Trung tâm Y tế dự phòng tỉnh</t>
  </si>
  <si>
    <t>Bệnh viện mắt</t>
  </si>
  <si>
    <t>Trung tâm bảo vệ SKLĐ-MT và GĐYK</t>
  </si>
  <si>
    <t>Bệnh viện đa khoa tỉnh</t>
  </si>
  <si>
    <t>Bệnh viện sản nhi</t>
  </si>
  <si>
    <t>Trung tâm truyền thông giáo dục SK</t>
  </si>
  <si>
    <t>Trung tâm kiểm nghiệm dược phẩm MP</t>
  </si>
  <si>
    <t>Bệnh viện sức khỏe tâm thần Bắc Ninh</t>
  </si>
  <si>
    <t>Bệnh viện Phong và Da liễu</t>
  </si>
  <si>
    <t>Trung tâm chăm sóc sức khoẻ sinh sản</t>
  </si>
  <si>
    <t>Bệnh viện Y học cổ truyền</t>
  </si>
  <si>
    <t>Bệnh viện Phổi</t>
  </si>
  <si>
    <t>Bệnh viện điều dưỡng phục hồi Cnăng</t>
  </si>
  <si>
    <t>Trung tâm phòng chống HIV/AIDS</t>
  </si>
  <si>
    <t>Trung tâm giám định pháp y</t>
  </si>
  <si>
    <t>Trung tâm cấp cứu 115</t>
  </si>
  <si>
    <t>Bệnh viện Đa khoa huyện Từ sơn</t>
  </si>
  <si>
    <t>Bệnh viện Đa khoa huyện Tiên Du</t>
  </si>
  <si>
    <t>Bệnh viện Đa khoa huyện Quế võ</t>
  </si>
  <si>
    <t>Bệnh viện Đa khoa huyện Lương Tài</t>
  </si>
  <si>
    <t>Bệnh viện Đa khoa huyện Gia Bình</t>
  </si>
  <si>
    <t>Bệnh viện Đa khoa huyện Yên Phong</t>
  </si>
  <si>
    <t>Bệnh viện Đa khoa huyện Thuận Thành</t>
  </si>
  <si>
    <t>Trung tâm y tế dự phòng huyện Từ Sơn</t>
  </si>
  <si>
    <t>Trung tâm y tế dự phòng huyện Tiên Du</t>
  </si>
  <si>
    <t>Trung tâm y tế dự phòng huyện Quế Võ</t>
  </si>
  <si>
    <t>Trung tâm y tế dự phòng huyện Lương Tài</t>
  </si>
  <si>
    <t>Trung tâm y tế dự phòng huyện Gia Bình</t>
  </si>
  <si>
    <t>Trung tâm y tế dự phòng huyện Yên Phong</t>
  </si>
  <si>
    <t>Trung tâm y tế dự phòng huyện Thuận Thành</t>
  </si>
  <si>
    <t>Trung tâm y tế dự phòng thành phố Bắc Ninh</t>
  </si>
  <si>
    <t>Trung tâm dân số  huyện Từ Sơn</t>
  </si>
  <si>
    <t>Trung tâm dân số huyện Tiên Du</t>
  </si>
  <si>
    <t>Trung tâm dân số huyện Quế Võ</t>
  </si>
  <si>
    <t>Trung tâm dân số huyện Gia Bình</t>
  </si>
  <si>
    <t>Trung tâm dân số huyện Yên Phong</t>
  </si>
  <si>
    <t>Trung tâm dân số huyện Thuận Thành</t>
  </si>
  <si>
    <t>Trung tâm dân số thành phố Bắc Ninh</t>
  </si>
  <si>
    <t>Sở Lao động TBXH</t>
  </si>
  <si>
    <t>Văn phòng Sở Lao động TBXH</t>
  </si>
  <si>
    <t>Chi cục phòng chống tệ nạn xã hội</t>
  </si>
  <si>
    <t>TT nuôi dưỡng người có công &amp; BTXH</t>
  </si>
  <si>
    <t>TT Giáo dục dạy nghề hướng thiện</t>
  </si>
  <si>
    <t>Trung tâm giới thiệu việc làm</t>
  </si>
  <si>
    <t>Trung tâm dạy nghề &amp; phục hồi CN</t>
  </si>
  <si>
    <t>Trường Cao đẳng nghề</t>
  </si>
  <si>
    <t>Sở Văn hoá Thể thao và Du lịch</t>
  </si>
  <si>
    <t>Văn phòng Sở Văn hoá Thể thao và Du lịch</t>
  </si>
  <si>
    <t>Trường Trung học Văn hoá NThuật</t>
  </si>
  <si>
    <t>Trung tâm phát hành phim và chiếu bóng</t>
  </si>
  <si>
    <t>Thư viện tỉnh</t>
  </si>
  <si>
    <t>Bảo tàng Tỉnh</t>
  </si>
  <si>
    <t>Trung tâm Văn hoá Thông tin</t>
  </si>
  <si>
    <t>Nhà hát Dân ca Quan họ</t>
  </si>
  <si>
    <t>Ban Quản lí di tích</t>
  </si>
  <si>
    <t>Trung tâm huấn luyện TT</t>
  </si>
  <si>
    <t>Trung tâm hoạt động TT</t>
  </si>
  <si>
    <t>Trung tâm xúc tiến du lịch</t>
  </si>
  <si>
    <t>Sở Tài nguyên &amp; Môi trường</t>
  </si>
  <si>
    <t>Văn phòng Sở Tài nguyên &amp; Môi trường</t>
  </si>
  <si>
    <t>Chi cục Bảo vệ môi trường</t>
  </si>
  <si>
    <t>Chi cục quản lý đất đai</t>
  </si>
  <si>
    <t>Trung tâm kỹ thuật tài nguyên &amp; MT</t>
  </si>
  <si>
    <t>Trung tâm Phát triển quỹ đất</t>
  </si>
  <si>
    <t>Văn phòng đăng kí quyền sử dụng đất</t>
  </si>
  <si>
    <t>Trung tâm Quan trắc và phân tích môi trường</t>
  </si>
  <si>
    <t>Sở Thông tin và Truyền thông</t>
  </si>
  <si>
    <t>Văn phòng Sở Thông tin và Truyền thông</t>
  </si>
  <si>
    <t>Trung tâm Công nghệ Thông tin và truyền thông</t>
  </si>
  <si>
    <t>Sở Nội vụ</t>
  </si>
  <si>
    <t>Văn phòng Sở Nội vụ</t>
  </si>
  <si>
    <t>Ban thi đua khen thưởng</t>
  </si>
  <si>
    <t>Ban Tôn giáo CQ</t>
  </si>
  <si>
    <t>Chi cục lưu trữ</t>
  </si>
  <si>
    <t>Trung tâm lưu trữ</t>
  </si>
  <si>
    <t>Thanh tra tỉnh</t>
  </si>
  <si>
    <t>Đài Phát thanh Truyền hình</t>
  </si>
  <si>
    <t>Liên minh HTX</t>
  </si>
  <si>
    <t>Ban QL khu CN</t>
  </si>
  <si>
    <t>Văn phòng Ban QL khu CN</t>
  </si>
  <si>
    <t>Trung tâm Hỗ trợ tư vấn và PT CN</t>
  </si>
  <si>
    <t>Trung tâm giới thiệu việclàm</t>
  </si>
  <si>
    <t>Tỉnh đoàn Thanh niên</t>
  </si>
  <si>
    <t>Cung Văn hoá thanh thiếu nhi</t>
  </si>
  <si>
    <t>Trung tâm giới thiệu việc làm thanh niên</t>
  </si>
  <si>
    <t>Hội phụ nữ tỉnh</t>
  </si>
  <si>
    <t>Hội Nông dân</t>
  </si>
  <si>
    <t>Văn phòng  Hội Nông dân</t>
  </si>
  <si>
    <t>Trung tâm dạy nghề và hỗ trợ ND</t>
  </si>
  <si>
    <t>Liên hiệp các hội khoa học KT</t>
  </si>
  <si>
    <t>Hội hữu nghị với ND các nước</t>
  </si>
  <si>
    <t>Hội Văn học NT</t>
  </si>
  <si>
    <t>Hội nhà báo</t>
  </si>
  <si>
    <t>Hội Luật gia</t>
  </si>
  <si>
    <t>Ban đại diện Hội người cao tuổi</t>
  </si>
  <si>
    <t>Hội người Mù</t>
  </si>
  <si>
    <t>Hội đông y</t>
  </si>
  <si>
    <t>Hội nạn nhân chất độc da cam</t>
  </si>
  <si>
    <t>Hội cựu thanh niên xung phong</t>
  </si>
  <si>
    <t>Hội bảo trợ người tàn tật</t>
  </si>
  <si>
    <t>Hội Khuyến học</t>
  </si>
  <si>
    <t>Trường Chính trị Nguyễn Văn Cừ</t>
  </si>
  <si>
    <t>Hội làm vườn</t>
  </si>
  <si>
    <t>Hội liên hiệp thanh niên</t>
  </si>
  <si>
    <t>Hội Doanh nghiệp nhỏ và vừa</t>
  </si>
  <si>
    <t>Hội Cựu giáo chức</t>
  </si>
  <si>
    <t>Hội Sinh vật cảnh</t>
  </si>
  <si>
    <t>Trung tâm VH Kinh Bắc</t>
  </si>
  <si>
    <t>Hội khoa học lịch sử bắc ninh</t>
  </si>
  <si>
    <t>Văn phòng Ban An toàn GT</t>
  </si>
  <si>
    <t>Viện Nghiên cứu phát triển KT-XH</t>
  </si>
  <si>
    <t>Trung tâm hành chính công tỉnh</t>
  </si>
  <si>
    <t>Ban quản lý khu vực phát triển đô thị Bắc Ninh</t>
  </si>
  <si>
    <t>Tỉnh ủy</t>
  </si>
  <si>
    <t>Liên đoàn Lao động tỉnh Bắc Ninh</t>
  </si>
  <si>
    <t>Quỹ hỗ trợ nông dân</t>
  </si>
  <si>
    <t>Công an + Phòng cháy</t>
  </si>
  <si>
    <t>Bộ Chỉ huy Quân sự</t>
  </si>
  <si>
    <t>Viện kiểm sát</t>
  </si>
  <si>
    <t>Bảo hiểm xã hội</t>
  </si>
  <si>
    <t>Cục thuế</t>
  </si>
  <si>
    <t>Tòa án</t>
  </si>
  <si>
    <t>Thi hành án</t>
  </si>
  <si>
    <t>Cục thống kê</t>
  </si>
  <si>
    <t>Đoàn đại biểu quốc hội</t>
  </si>
  <si>
    <t>Ban quản lý dự án Sở Nông nghiệp và Phát triển nông thôn</t>
  </si>
  <si>
    <t>Mã dùng chung</t>
  </si>
  <si>
    <t>Đoàn luật sư</t>
  </si>
  <si>
    <t>ỦY ban đòan kết công giáo</t>
  </si>
  <si>
    <t>Quỹ bảo trì đường bộ tỉnh Bắc Ninh</t>
  </si>
  <si>
    <t>Ban trị sự hội phật giáo</t>
  </si>
  <si>
    <t>Công ty Bắc Đuống</t>
  </si>
  <si>
    <t>Công ty Nam Đuống</t>
  </si>
  <si>
    <t>Công ty Dabaco</t>
  </si>
  <si>
    <t>Biểu 5</t>
  </si>
  <si>
    <t>BÁO CÁO TỔNG HỢP CHI TRÊN ĐỊA BÀN TỈNH BẮC NINH</t>
  </si>
  <si>
    <t>NỘI DUNG CHI</t>
  </si>
  <si>
    <t>CẤP TỈNH</t>
  </si>
  <si>
    <t>CẤP HUYỆN</t>
  </si>
  <si>
    <t>CẤP XÃ</t>
  </si>
  <si>
    <t>CHI HOẠT ĐỘNG</t>
  </si>
  <si>
    <t>Chi thanh toán cho cá nhân</t>
  </si>
  <si>
    <t>Tiền lương</t>
  </si>
  <si>
    <t>Tiền công trả cho lao động thường xuyên theo hợp đồng</t>
  </si>
  <si>
    <t>Phụ cấp lương</t>
  </si>
  <si>
    <t>Học bổng học sinh, sinh viên</t>
  </si>
  <si>
    <t>Tiền thưởng</t>
  </si>
  <si>
    <t>Phúc lợi tập thể</t>
  </si>
  <si>
    <t>Các khoản đóng góp</t>
  </si>
  <si>
    <t>Các khoản thanh toán khác cho cá nhân</t>
  </si>
  <si>
    <t>Chi về hàng hoá, dịch vụ</t>
  </si>
  <si>
    <t>Thanh toán dịch vụ công cộng</t>
  </si>
  <si>
    <t>Vật tư văn phòng</t>
  </si>
  <si>
    <t>Thông tin, tuyên truyền, liên lạc</t>
  </si>
  <si>
    <t>Hội nghị</t>
  </si>
  <si>
    <t>Công tác phí</t>
  </si>
  <si>
    <t>Chi phí thuê mướn</t>
  </si>
  <si>
    <t>Sửa chữa tài sản phục vụ công tác chuyên môn và duy tu, bảo dưỡng các công trình cơ sở hạ tầng từ kinh phí thường xuyên</t>
  </si>
  <si>
    <t>Chi phí nghiệp vụ chuyên môn của từng ngành</t>
  </si>
  <si>
    <t>Chi hỗ trợ và bổ sung</t>
  </si>
  <si>
    <t>Chi hỗ trợ kinh tế tập thể và dân cư</t>
  </si>
  <si>
    <t>Chi về công tác người có công với cách mạng và xã hội</t>
  </si>
  <si>
    <t>Các khoản chi khác</t>
  </si>
  <si>
    <t>Chi bổ sung quỹ dự trữ tài chính</t>
  </si>
  <si>
    <t>Chi trả các khoản thu năm trước và chi trả lãi do trả chậm</t>
  </si>
  <si>
    <t>Chi nộp ngân sách cấp trên</t>
  </si>
  <si>
    <t>Chi khác</t>
  </si>
  <si>
    <t>Chi cho công tác Đảng ở tổ chức Đảng cơ sở và các cấp trên cơ sở</t>
  </si>
  <si>
    <t>Chi hỗ trợ và giải quyết việc làm</t>
  </si>
  <si>
    <t>Chi quy hoạch</t>
  </si>
  <si>
    <t>CHI ĐẦU TƯ PHÁT TRIỂN</t>
  </si>
  <si>
    <t>Chi hỗ trợ vốn cho các doanh nghiệp, các quỹ và đầu tư vào tài sản</t>
  </si>
  <si>
    <t>Mua, đầu tư tài sản vô hình</t>
  </si>
  <si>
    <t>Mua sắm tài sản dùng cho công tác chuyên môn</t>
  </si>
  <si>
    <t>Chi đầu tư xây dựng cơ bản</t>
  </si>
  <si>
    <t>Chi chuẩn bị đầu tư</t>
  </si>
  <si>
    <t>Chi bồi thường giải phóng mặt bằng, tái định cư</t>
  </si>
  <si>
    <t>Chi xây dựng</t>
  </si>
  <si>
    <t>Chi thiết bị</t>
  </si>
  <si>
    <t>Chi phí khác</t>
  </si>
  <si>
    <t>Chi tạm ứng hành chính sự nghiệp</t>
  </si>
  <si>
    <t>Tạm ứng vốn xây dựng cơ bản qua Kho bạc Nhà nước</t>
  </si>
  <si>
    <t>Tạm ứng cho các doanh nghiệp</t>
  </si>
  <si>
    <t>Tạm ứng cho ngân sách cấp dưới</t>
  </si>
  <si>
    <t>Tạm ứng khác</t>
  </si>
  <si>
    <t>Trả tiền vay đầu tư</t>
  </si>
  <si>
    <t>Biểu 4</t>
  </si>
  <si>
    <t>TỔNG HỢP CÁC CƠ QUAN THU TRÊN ĐỊA BÀN TỈNH BẮC NINH</t>
  </si>
  <si>
    <t>CƠ QUAN THU</t>
  </si>
  <si>
    <t>TỔNG SỐ</t>
  </si>
  <si>
    <t>TRUNG ƯƠNG</t>
  </si>
  <si>
    <t>TỈNH</t>
  </si>
  <si>
    <t>HUYỆN</t>
  </si>
  <si>
    <t>XÃ</t>
  </si>
  <si>
    <t>HẠCH TOÁN SAI CẤP NS</t>
  </si>
  <si>
    <t>Tổng thu</t>
  </si>
  <si>
    <t>Cơ quan thuế</t>
  </si>
  <si>
    <t>Trong đó Cục thuế tỉnh Bắc Ninh</t>
  </si>
  <si>
    <t>Cơ quan Hải quan</t>
  </si>
  <si>
    <t>Cơ quan khác</t>
  </si>
  <si>
    <t>Chi tiết theo đơn vị và địa bàn</t>
  </si>
  <si>
    <t>Cục thuế tỉnh Bắc Ninh</t>
  </si>
  <si>
    <t>Các cơ quan khác</t>
  </si>
  <si>
    <t>Huyện Yên phong</t>
  </si>
  <si>
    <t xml:space="preserve">Chi cục thuế huyện Yên Phong </t>
  </si>
  <si>
    <t>Chi cục Hải quan KCN Yên Phong</t>
  </si>
  <si>
    <t>Xã và CQ khác trên địa bàn huyện Yên Phong</t>
  </si>
  <si>
    <t>Huyện Lương tài</t>
  </si>
  <si>
    <t>Chi cục thuế huyện Lương Tài</t>
  </si>
  <si>
    <t>Xã và CQ khác trên địa bàn huyện Lương Tài</t>
  </si>
  <si>
    <t>Chi cục thuế huyện Tiên Du</t>
  </si>
  <si>
    <t>Xã và CQ khác trên địa bàn huyện Tiên Du</t>
  </si>
  <si>
    <t>Chi cục thuế huyện Quế Võ</t>
  </si>
  <si>
    <t>Xã và CQ khác trên địa bàn huyện Quế Võ</t>
  </si>
  <si>
    <t>Chi cục thuế huyện Thuận Thành</t>
  </si>
  <si>
    <t>Xã và CQ khác trên địa bàn huyện Thuận Thành</t>
  </si>
  <si>
    <t>Chi cục thuế TP Bắc Ninh</t>
  </si>
  <si>
    <t>Chi cục Hải quan Bắc Ninh</t>
  </si>
  <si>
    <t>Xã và CQ khác trên địa bàn TP Bắc Ninh</t>
  </si>
  <si>
    <t>Chi cục thuế huyện Từ Sơn</t>
  </si>
  <si>
    <t>Chi cục Hải quan ICD Tiên Sơn</t>
  </si>
  <si>
    <t>Xã và CQ khác trên địa bàn Thị xã Từ Sơn</t>
  </si>
  <si>
    <t>Chi cục thuế huyện Gia Bình</t>
  </si>
  <si>
    <t>Xã và CQ khác trên địa bàn huyện Gia Bình</t>
  </si>
  <si>
    <t>Biểu 3</t>
  </si>
  <si>
    <t>BÁO CÁO TỔNG THU TRÊN ĐỊA BÀN TỈNH BẮC NINH</t>
  </si>
  <si>
    <t>NỘI DUNG THU</t>
  </si>
  <si>
    <t>THU THUẾ, PHÍ VÀ LỆ PHÍ</t>
  </si>
  <si>
    <t>Thuế thu nhập và thu nhập sau thuế thu nhập</t>
  </si>
  <si>
    <t>Thuế thu nhập cá nhân</t>
  </si>
  <si>
    <t>Thuế thu nhập doanh nghiệp</t>
  </si>
  <si>
    <t>Thuế sử dụng tài sản</t>
  </si>
  <si>
    <t>Thu tiền sử dụng đất</t>
  </si>
  <si>
    <t>Thuế tài nguyên</t>
  </si>
  <si>
    <t>Thuế sử dụng đất phi nông nghiệp</t>
  </si>
  <si>
    <t>Thuế đối với hàng hoá và dịch vụ (gồm cả xuất khẩu, nhập khẩu)</t>
  </si>
  <si>
    <t>Thuế giá trị gia tăng</t>
  </si>
  <si>
    <t>Thuế tiêu thụ đặc biệt</t>
  </si>
  <si>
    <t>Thuế môn bài</t>
  </si>
  <si>
    <t>Thuế xuất khẩu</t>
  </si>
  <si>
    <t>Thuế nhập khẩu</t>
  </si>
  <si>
    <t>Thuế bổ sung đối với hàng hoá nhập khẩu vào Việt Nam</t>
  </si>
  <si>
    <t>Thuế bảo vệ môi trường</t>
  </si>
  <si>
    <t>Thu phí và lệ phí</t>
  </si>
  <si>
    <t>Phí trong lĩnh vực khác</t>
  </si>
  <si>
    <t>Phí thuộc lĩnh vực nông nghiệp, lâm nghiệp, thủy sản</t>
  </si>
  <si>
    <t>Phí thuộc lĩnh vực thương mại, đầu tư</t>
  </si>
  <si>
    <t>Phí thuộc lĩnh vực giao thông vận tải</t>
  </si>
  <si>
    <t>Phí thuộc lĩnh vực thông tin, liên lạc</t>
  </si>
  <si>
    <t>Phí thuộc lĩnh vực an ninh, trật tự, an toàn xã hội</t>
  </si>
  <si>
    <t>Phí thuộc lĩnh vực văn hoá, xã hội</t>
  </si>
  <si>
    <t>Phí thuộc lĩnh vực khoa học và công nghệ</t>
  </si>
  <si>
    <t>Phí thuộc lĩnh vực y tế</t>
  </si>
  <si>
    <t>Phí thuộc lĩnh vực khoa học, công nghệ và môi trường</t>
  </si>
  <si>
    <t>Phí thuộc lĩnh vực tư pháp</t>
  </si>
  <si>
    <t>Lệ phí quản lý nhà nước liên quan đến quyền và nghĩa vụ của công dân</t>
  </si>
  <si>
    <t>Lệ phí quản lý nhà nước liên quan đến quyền sở hữu, quyền sử dụng tài sản</t>
  </si>
  <si>
    <t>Lệ phí quản lý nhà nước liên quan đến sản xuất, kinh doanh</t>
  </si>
  <si>
    <t>Lệ phí quản lý nhà nước trong các lĩnh vực khác</t>
  </si>
  <si>
    <t>THU TỪ TÀI SẢN, ĐÓNG GÓP XÃ HỘI VÀ THU KHÁC</t>
  </si>
  <si>
    <t>Thu tiền bán tài sản nhà nước</t>
  </si>
  <si>
    <t>Thu tiền bán nhà thuộc sở hữu nhà nước</t>
  </si>
  <si>
    <t>Thu từ tài sản khác</t>
  </si>
  <si>
    <t>Thu từ bán tài sản được xác lập sở hữu nhà nước</t>
  </si>
  <si>
    <t>Các khoản thu từ  sở hữu tài sản ngoài thuế</t>
  </si>
  <si>
    <t>Thu tiền cho thuê mặt đất, mặt nước</t>
  </si>
  <si>
    <t>Thu khác từ quỹ đất</t>
  </si>
  <si>
    <t>Thu tiền phạt và tịch thu</t>
  </si>
  <si>
    <t>Thu tiền phạt</t>
  </si>
  <si>
    <t>Thu tịch thu</t>
  </si>
  <si>
    <t>Các khoản huy động không hoàn trả và đóng góp</t>
  </si>
  <si>
    <t>Các khoản thu khác</t>
  </si>
  <si>
    <t>Biểu 2</t>
  </si>
  <si>
    <t>TỔNG HỢP THU, CHI CÁC CẤP NGÂN SÁCH TỈNH, HUYỆN, XÃ</t>
  </si>
  <si>
    <t>THU TRÊN 
ĐỊA BÀN</t>
  </si>
  <si>
    <t>THU CÂN ĐỐI</t>
  </si>
  <si>
    <t>THU ỨNG 
CẤP TRÊN</t>
  </si>
  <si>
    <t>Cấp tỉnh</t>
  </si>
  <si>
    <t>Cấp huyện</t>
  </si>
  <si>
    <t>Cấp xã</t>
  </si>
  <si>
    <t>Thị trấn Lim</t>
  </si>
  <si>
    <t>sai mã địa bàn</t>
  </si>
  <si>
    <t>Phường Suối Hoa</t>
  </si>
  <si>
    <t>Phường Khúc Xuyên</t>
  </si>
  <si>
    <t>Xã Hòa Long</t>
  </si>
  <si>
    <t>Phường Hạp Lĩnh</t>
  </si>
  <si>
    <t>phường Trang Hạ</t>
  </si>
  <si>
    <t>Biểu 1</t>
  </si>
  <si>
    <t>BẢNG CÂN ĐỐI THU, CHI CÁC CẤP NGÂN SÁCH</t>
  </si>
  <si>
    <t>NỘI DUNG</t>
  </si>
  <si>
    <t>Tổng thu cân đối</t>
  </si>
  <si>
    <t>Thu điều tiết</t>
  </si>
  <si>
    <t>Thu chuyển giao giữa các cấp NS</t>
  </si>
  <si>
    <t>Trong đó Bổ sung cân đối ngân sách</t>
  </si>
  <si>
    <t>Thu chuyển nguồn giữa các năm ngân sách</t>
  </si>
  <si>
    <t>Tạm thu ngoài cân đối ngân sách</t>
  </si>
  <si>
    <t>Thu kết dư ngân sách năm trước</t>
  </si>
  <si>
    <t>Thu vay kho bạc nhà nước</t>
  </si>
  <si>
    <t>Cấp trên ứng trước</t>
  </si>
  <si>
    <t>Tổng chi</t>
  </si>
  <si>
    <t>Đầu tư phát triển</t>
  </si>
  <si>
    <t>a</t>
  </si>
  <si>
    <t>Chi đầu tư  XDCB</t>
  </si>
  <si>
    <t>Trong đó các dự án ĐTXDCB</t>
  </si>
  <si>
    <t>b</t>
  </si>
  <si>
    <t>Đầu tư phát triển khác</t>
  </si>
  <si>
    <t>Chi Thường xuyên</t>
  </si>
  <si>
    <t>Chi TX theo đơn vị dự toán</t>
  </si>
  <si>
    <t>trong đó tự chủ tài chính</t>
  </si>
  <si>
    <t>Chi chuyển giao các cấp NS</t>
  </si>
  <si>
    <t>Chi bổ sung cân đối ngân sách</t>
  </si>
  <si>
    <t>Chi bổ sung có mục tiêu</t>
  </si>
  <si>
    <t>Trả lãi, phí tiền vay</t>
  </si>
  <si>
    <t>Tổng số ứng</t>
  </si>
  <si>
    <t>Còn lại</t>
  </si>
  <si>
    <t>Văn phòng Uỷ ban nhân dân tỉnh</t>
  </si>
  <si>
    <t>Sở Nông nghiệp và Phát triển nông thôn</t>
  </si>
  <si>
    <t>Chi cục Thủy Lợi Bắc Ninh</t>
  </si>
  <si>
    <t>Chi cục phát triển nông thôn</t>
  </si>
  <si>
    <t>Chi cục Kiểm lâm Bắc Ninh</t>
  </si>
  <si>
    <t>Trung tâm nước sạch và VSMTNT</t>
  </si>
  <si>
    <t>Sở Kế hoạch và Đầu tư</t>
  </si>
  <si>
    <t>Sở Công thương</t>
  </si>
  <si>
    <t xml:space="preserve"> Chi Cục Quản lý Thị trường</t>
  </si>
  <si>
    <t>Trung tâm thông tin và ứng dụng tiến bộ KHCN</t>
  </si>
  <si>
    <t>CC tiêu chuẩn đo lường chất lượng</t>
  </si>
  <si>
    <t>Ban quản lý dự án đầu tư xây dựng công trình dân dụng và công nghệp Bắc Ninh</t>
  </si>
  <si>
    <t>Sở Giao thông - Vận tải</t>
  </si>
  <si>
    <t>Ban quản lý dự án xây dựng giao thông</t>
  </si>
  <si>
    <t>Bệnh viện Đa khoa tỉnh</t>
  </si>
  <si>
    <t>Sở Lao động - Thương binh và Xã hội</t>
  </si>
  <si>
    <t>Sở Văn hoá, Thể thao và Du lịch</t>
  </si>
  <si>
    <t>Sở Tài nguyên và Môi trường</t>
  </si>
  <si>
    <t>TT công nghệ thông tin và truyền thông</t>
  </si>
  <si>
    <t>Sở Thông tin và Truyền thông tỉnh Bắc Ninh</t>
  </si>
  <si>
    <t>Đài truyền hình</t>
  </si>
  <si>
    <t>Văn phòng Tỉnh uỷ</t>
  </si>
  <si>
    <t>Báo Bắc Ninh</t>
  </si>
  <si>
    <t>Văn phòng Tỉnh uỷ Bắc Ninh</t>
  </si>
  <si>
    <t>Tỉnh Đoàn thanh niên cộng sản Hồ Chí Minh</t>
  </si>
  <si>
    <t>Văn phòng Tỉnh đoàn</t>
  </si>
  <si>
    <t>Cung văn hóa Thanh thiếu nhi</t>
  </si>
  <si>
    <t>Ban quản lý dự án cấp nước Bắc Ninh</t>
  </si>
  <si>
    <t>Công ty TNHH một thành viên khai thác công trình thủy lợi Nam Đuống</t>
  </si>
  <si>
    <t>Công ty TNHH một thành viên khai thác công trình thủy lợi Bắc Đuống</t>
  </si>
  <si>
    <t xml:space="preserve"> Trung tâm văn hoá Kinh Bắc</t>
  </si>
  <si>
    <t>Trường Cao đẳng nghề Kinh tế - Kỹ thuật Bắc Ninh</t>
  </si>
  <si>
    <t>Trường chính trị Nguyễn Văn Cừ</t>
  </si>
  <si>
    <t>HUYỆN YÊN PHONG</t>
  </si>
  <si>
    <t>Ban quản lý các dự án xây dựng huyện Yên Phong</t>
  </si>
  <si>
    <t>HUYỆN LƯƠNG TÀI</t>
  </si>
  <si>
    <t>Ban quản lý các dự án xây dựng huyện Lương Tài</t>
  </si>
  <si>
    <t>UBND huyện Lương Tài</t>
  </si>
  <si>
    <t>HUYỆN TIÊN DU</t>
  </si>
  <si>
    <t>Ban quản lý các dự án xây dựng huyện Tiên Du</t>
  </si>
  <si>
    <t>UBND huyện Tiên Du</t>
  </si>
  <si>
    <t>HUYỆN QUẾ VÕ</t>
  </si>
  <si>
    <t>Ban quản lý dự án huyện Quế Võ</t>
  </si>
  <si>
    <t>UBND huyện Quế Võ</t>
  </si>
  <si>
    <t>HUYỆN THUẬN THÀNH</t>
  </si>
  <si>
    <t>Trường trung cấp nghề Kinh tế - Kỹ thuật và Thủ công mỹ nghệ truyền thống Thuận Thành</t>
  </si>
  <si>
    <t>THỊ XÃ TỪ SƠN</t>
  </si>
  <si>
    <t>HUYỆN GIA BÌNH</t>
  </si>
  <si>
    <t>Ban quản lý các dự án xây dựng huyện Gia Bình</t>
  </si>
  <si>
    <t>UBND huyện Gia Bình</t>
  </si>
  <si>
    <r>
      <t>ĐƠN VỊ / CHỦ ĐẦU TƯ /</t>
    </r>
    <r>
      <rPr>
        <sz val="10"/>
        <color indexed="8"/>
        <rFont val="Times New Roman"/>
        <family val="1"/>
      </rPr>
      <t xml:space="preserve"> DỰ ÁN</t>
    </r>
  </si>
  <si>
    <t>CÁC DỰ ÁN KHÁC</t>
  </si>
  <si>
    <t>Văn phòng Phòng Tài chính - Kế hoạch huyện Yên Phong</t>
  </si>
  <si>
    <t>Phòng Tài chính-Kế hoạch</t>
  </si>
  <si>
    <t>Ban chỉ huy quân sự huyện Thuận Thành</t>
  </si>
  <si>
    <t>Các dự án do Ban chỉ huy quân sự huyện làm chủ đầu tư</t>
  </si>
  <si>
    <t>Công an thành phố Bắc ninh</t>
  </si>
  <si>
    <t>Các dự án do Công an thành phố làm chủ đầu tư</t>
  </si>
  <si>
    <t>Ban chỉ huy quân sự thành phố Bắc Ninh</t>
  </si>
  <si>
    <t>Các dự án do Ban chỉ huy quân sự thành phố làm chủ đầu tư</t>
  </si>
  <si>
    <t>UBND thị xã Từ Sơn</t>
  </si>
  <si>
    <t>Công an thị xã Từ Sơn</t>
  </si>
  <si>
    <t>Các dự án do Công an thị xã làm chủ đầu tư</t>
  </si>
  <si>
    <t>Công an huyện Gia Bình</t>
  </si>
  <si>
    <t>Các dự án do Công an huyện làm chủ đầu tư</t>
  </si>
  <si>
    <t>TỪ NGÀY 01/01/2017 ĐẾN 30/9/2017 (Kỳ 09-2017)</t>
  </si>
  <si>
    <t>Trung tâm Hành chính Công huyện Lương Tài</t>
  </si>
  <si>
    <t>Trường Trung cấp nghề Kinh tế - Kỹ thuật và Thủ công Mỹ nghệ</t>
  </si>
  <si>
    <t>Chi cục Thi hành án dân sự Thành phố Bắc Ninh</t>
  </si>
  <si>
    <t>Kho bạc Nhà nước Thị xã Bắc Ninh</t>
  </si>
  <si>
    <t>Trường trung học cơ sở Nguyễn Văn Cừ</t>
  </si>
  <si>
    <t>TỔN CỘNG</t>
  </si>
  <si>
    <t>SỞ tài chính mã chung</t>
  </si>
  <si>
    <t>Thu từ tài sản Nhà nước giao cho doanh nghiệp và các tổ chức kinh tế</t>
  </si>
  <si>
    <t>Sai mã địa bàn</t>
  </si>
  <si>
    <t>Trong đó thu tiền đất</t>
  </si>
  <si>
    <t>Thu Xổ số</t>
  </si>
  <si>
    <t xml:space="preserve">                 Thu bổ sung mục tiêu</t>
  </si>
  <si>
    <t xml:space="preserve">                 Thu ngân sách cấp dưới nộp cấp trên</t>
  </si>
  <si>
    <t xml:space="preserve"> -</t>
  </si>
  <si>
    <t>Chi chuyển nguồn sang năm sau</t>
  </si>
  <si>
    <t>Trong đó: Ứng chi ĐTXDCB</t>
  </si>
  <si>
    <t xml:space="preserve">                    Ứng chi TX các đơn vị DT</t>
  </si>
  <si>
    <t>Xử lý khẩn cấp ngay sự cố sạt lở kè Kiều Lương đoạn từ K16+400÷K18+500 đê Ba Xã, huyện Quế Võ, tỉnh Bắc Ninh.</t>
  </si>
  <si>
    <t>Xử lý khẩn cấp ngay sự cố sạt lở bờ, bãi sông đoạn từ K33+120÷K34+150 đê hữu Đuống, huyện Thuận Thành, tỉnh Bắc Ninh.</t>
  </si>
  <si>
    <t>Xử lý khẩn cấp ngay sự cố sạt lở bờ, bãi sông đoạn từ K34+650÷K36+500 đê tả Đuống, huyện Quế Võ, tỉnh Bắc Ninh.</t>
  </si>
  <si>
    <t>Xử lý khẩn cấp ngay sự cố sạt lở bờ bãi sông thượng lưu kè Rền đoạn K23+950-K24+700 đê tả Đuống, huyện Tiên Du, tỉnh Bắc Ninh</t>
  </si>
  <si>
    <t>Sở Tài chính tỉnh Bắc Ninh</t>
  </si>
  <si>
    <t>Sở Lao động - Thương binh &amp; Xã hội</t>
  </si>
  <si>
    <t>Thanh tra tỉnh Bắc Ninh</t>
  </si>
  <si>
    <t>Đài Phát thanh và Truyền hình tỉnh Bắc Ninh</t>
  </si>
  <si>
    <t>Nạo vét cục bộ đoạn từ điều tiết Keo đến điều tiết Ngăm Lương thuộc các hạng mục công trình : chống hạn phục vụ sản xuất vụ Xuân năm 2015</t>
  </si>
  <si>
    <t>ĐTXD hạ tầng Khu Thiết chế Văn hóa Thể thao của công nhân tại Khu công nghiệp Yên Phong, tỉnh Bắc Ninh</t>
  </si>
  <si>
    <t>Dự án đầu tư xây dựng hệ thống đường giao thông nội thị, thị trấn thứa, huyện Lương Tài</t>
  </si>
  <si>
    <t>Đường Bách Môn - Lạc Vệ (đoạn từ QL.38 đến An Động), huyện Tiên Du</t>
  </si>
  <si>
    <t>Xây mới công viên cây xanh bên cạnh Đài tưởng niệm Liệt sỹ huyện Yên Phong</t>
  </si>
  <si>
    <t>Cải tạo nhà làm việc Khối dân huyện Yên Phong</t>
  </si>
  <si>
    <t>Lắp đặt bẳng điện tử trụ sở làm việc Huyện ủy Yên Phong</t>
  </si>
  <si>
    <t>Cải tạo sân và cổng tường rào Trung tâm văn hóa huyện Yên Phong</t>
  </si>
  <si>
    <t>Cải tạo trụ sở làm việc mới UBND huyện Yên Phong</t>
  </si>
  <si>
    <t>Dịch chuyển đường điện trung áp trong khu đô thị mới, thị trấn Chờ, huyện Yên Phong</t>
  </si>
  <si>
    <t>Công an huyện Yên Phong</t>
  </si>
  <si>
    <t>Mở rộng các nút giao thông gây tắc nghẽn giao thông vào giờ cao điểm xã Yên Trung, huyện Yên Phong, tỉnh Bắc Ninh</t>
  </si>
  <si>
    <t>Trường Mầm non thôn Yên Hậu, xã Hòa Tiến, huyện Yên Phong (nhà lớp học)</t>
  </si>
  <si>
    <t>Trường Tiểu học xã Hòa Tiến, huyện Yên Phong (tường rào, sân, bồn hoa, rãnh thoát nước)</t>
  </si>
  <si>
    <t>Cải tạo, chỉnh trang vỉa hè đường giao thông khu 3 Thị trấn Phố Mới, huyện Quế Võ, tỉnh Bắc Ninh</t>
  </si>
  <si>
    <t>Đường giao thông đoạn từ Bờ Nam Kênh Bắc đi vào khu trang trại điển hình xã Song Hồ, huyện Thuận Thành, tỉnh Bắc Ninh</t>
  </si>
  <si>
    <t>Trụ sở tiếp dân huyện Thuận Thành, tỉnh Bắc Ninh; Hạng mục: Nhà tiếp dân và nhà chờ</t>
  </si>
  <si>
    <t>Trường Mầm non Hoa Sữa, phường Tiền An, thành phố Bắc Ninh</t>
  </si>
  <si>
    <t>Lắp đặt khung Banner quảng cáo tại các tuyến đường cửa ngõ vào thành phố Bắc Ninh</t>
  </si>
  <si>
    <t>Cải tạo dải phân cách giữa đường gom khu công nghiệp Quế Võ 1 (đoạn từ công ty Hiệp Hưng đến trụ sở Tổng công ty phát triển đô thị Kinh Bắc), thành phố Bắc Ninh</t>
  </si>
  <si>
    <t>Trang trí chiếu sáng khu vực xung quanh đài tưởng niệm Anh hùng liệt sỹ tỉnh Bắc Ninh</t>
  </si>
  <si>
    <t>Lắp đặt bổ sung hệ thống đèn chiếu sáng ngõ xóm trên địa bàn thành phố</t>
  </si>
  <si>
    <t>Lắp đặt thiết bị thể thao công cộng đợt 2 tại một số vườn hoa thành phố Bắc Ninh</t>
  </si>
  <si>
    <t>Cải tạo, nâng cấp tầng 3 trường Tiểu học Vệ An, thành phố Bắc Ninh</t>
  </si>
  <si>
    <t>Đầu tư xây dựng đường vào Trung tâm thể dục thể thao thị xã Từ Sơn</t>
  </si>
  <si>
    <t>Lắp đặt hệ thống đèn Led trang trí đường 295B tại phường Đông Ngàn và phường Đình Bảng, thị xã Từ Sơn</t>
  </si>
  <si>
    <t>Cải tạo, sửa chữa quần thể khu lưu niệm đồng chí Ngô Gia Tự</t>
  </si>
  <si>
    <t>Xây dựng trụ sở làm việc Đảng Ủy, HĐND, UBND và các ban, nghành đoàn thể phường Đồng Kỵ, thị xã Từ Sơn</t>
  </si>
  <si>
    <t>Hạ tầng khu tái định cư TL 295, chợ Cẩm Giang và quỹ đất nhà ở để đấu giá quyền sử dụng đất tạo vốn xây dựng cơ sở hạ tầng phường Đồng Nguyên thị xã Từ Sơn</t>
  </si>
  <si>
    <t>Đường GTNT xã Phù Chẩn, thị xã Từ Sơn. Gói 1, đường liên thôn Rích Gạo, Phù Lộc. Gói 2, ĐGT thôn Phù Lộc, đoạn từ xóm Cả đến xóm Miếu. Gói 3, ĐGT thôn Roi Sóc</t>
  </si>
  <si>
    <t>Đường GTNT thôn Ngân Cầu, thị trấn Chờ, huyện Yên Phong</t>
  </si>
  <si>
    <t>Trường Tiểu học số 2 thị trấn Chờ, huyện Yên Phong (bếp ăn)</t>
  </si>
  <si>
    <t>Cải tạo, sửa chữa trường Mầm non thị trấn Chờ số 2, huyện Yên Phong (nhà lớp học 2 tầng)</t>
  </si>
  <si>
    <t>Đường trục xã Yên Trung, huyện Yên Phong (đọa từ cầu Trạm Xá ra bãi rác thôn Chính Trung)</t>
  </si>
  <si>
    <t>Đường GTNT thôn Chính Trung, xã Yên Trung, huyện Yên Phong, tỉnh Bắc Ninh</t>
  </si>
  <si>
    <t>Đường GT liên thôn từ thôn Thân Thượng đi thôn Yên Lãng, xã Yên Trung</t>
  </si>
  <si>
    <t>Công trình trạm biến áp 180KVA-35(22)/0,4KV cấp điện cho Trụ sở UBND xã Yên Trung</t>
  </si>
  <si>
    <t>Hạ tầng kỹ thuật khu nhà ở dân cư dịch vụ số 2 thôn Chi Long, xã Long Châu, huyện Yên Phong</t>
  </si>
  <si>
    <t>Cải tạo, nâng cấp đường GTNT thôn Quan Đình (GĐ2) xã Văn Môn, huyện Yên Phong (HM: Nền mặt đường tuyến T2 và T3)</t>
  </si>
  <si>
    <t>Đường GTNT thôn Thọ Vuông, xã Đông Thọ, huyện Yên Phong, đoạn từ thôn Thọ Vuông ra Đồng Vuông (nền, mặt đường, rãnh thoát nước, tường kè tuyến 1 và tuyến 2)</t>
  </si>
  <si>
    <t>Nhập sai dự toán</t>
  </si>
  <si>
    <t>Huyện Yên phong nhập nhầm dự toán</t>
  </si>
  <si>
    <t>Nhà văn hoá thôn Ngọc Thượng xã Phú Hoà, huyện Lương Tài; Hạng mục: Nhà văn hoá</t>
  </si>
  <si>
    <t>Chợ Trừng Xá huyện Lương Tài</t>
  </si>
  <si>
    <t>Nhà văn hóa thôn Nhiêu Đậu, xã Lâm Thao; Hạng mục: Nhà sinh hoạt văn hóa</t>
  </si>
  <si>
    <t>Nhà văn hoá xã Lâm Thao; Hạng mục: Nhà văn hoá và các hạng mục phụ trợ</t>
  </si>
  <si>
    <t>Trường MN xã Lâm Thao; Hạng mục: Nhà hiệu bộ</t>
  </si>
  <si>
    <t>Trường tiểu học xã Lâm Thao; Hạng mục: Xây mới nhà đa năng và nhà hiệu bộ</t>
  </si>
  <si>
    <t>Trường THCS xã Lâm Thao; Hạng mục: Xây mới nhà lớp học 2 tầng 8 phòng và cải tạo sửa chữa nhà lớp học 2 tầng 10 phòng</t>
  </si>
  <si>
    <t>Đường GTNT trục trung tâm xóm Thanh Lê, thôn Lũng Sơn, thị trấn Lim, huyện Tiên Du, tỉnh Bắc Ninh</t>
  </si>
  <si>
    <t>Đường GTNT trục Bắc, xã Hiên Vân, huyện Tiên Du</t>
  </si>
  <si>
    <t>HTKT khu dân cư số 1, khu Tây cửa đình thôn Xuân Hội, xã Lạc Vệ, huyện Tiên Du, tỉnh Bắc Ninh; Hạng mục: San nền, thoát nước, đường giao thông, cây xanh</t>
  </si>
  <si>
    <t>Đường GTNT thôn Hương Vân, xã Lạc Vệ, huyện Tiên Du (HM: Nền, mặt đường, rãnh thoát nước và tường kè)</t>
  </si>
  <si>
    <t>Trường Mầm non xã Việt Đoàn, huyện Tiên Du (nhà lớp học 2 tầng, điểm số 1 Long Khám)</t>
  </si>
  <si>
    <t>Trường THCS xã Phật Tích, huyện Tiên Du (nhà lớp học 12 phòng 3 tầng, cải tạo nhà lớp học)</t>
  </si>
  <si>
    <t>Trường Tiểu học xã Phật Tích</t>
  </si>
  <si>
    <t>Đường GTNT thôn Tư Chi, xã Tân Chi, huyện Tiên Du</t>
  </si>
  <si>
    <t>Cải tạo, nâng cấp trạm bơm thôn Đinh, xã Tri Phương, huyện Tiên Du</t>
  </si>
  <si>
    <t>Đường GTNT thôn Giang Liễu, xã Phương Liễu, huyện Quế Võ (nền, mặt đường, thoát nước)</t>
  </si>
  <si>
    <t>Đường GTNT thôn Phương Cầu, xã Phương Liễu, huyện Quế Võ (nền, mặt đường, thoát nước)</t>
  </si>
  <si>
    <t>Nghĩa trang liệt sỹ xã Quế Tân, huyện Quế Võ (cải tạo kỳ đài, sân nền, mộ, tường rào)</t>
  </si>
  <si>
    <t>Đường liên thôn xã Quế Tân, huyện Quế Võ</t>
  </si>
  <si>
    <t>Trụ sở UBND xã Quế Tân, huyện quế Võ</t>
  </si>
  <si>
    <t>Đường GTNT thôn Lựa, xã Việt Hùng, huyện Quế Võ (nền, mặt đường, hệ thống thoát nước)</t>
  </si>
  <si>
    <t>Nghĩa trang liệt sỹ xã Ngọc Xá, huyện Quế Võ; Hạng mục: Nhà quản trang, cầu bê tông, cổng tường rào, kè ao, cống.</t>
  </si>
  <si>
    <t>Nghĩa trang liệt sỹ xã Ngọc Xá; Hạng mục: Tượng đài, cổng, tường rào, kè đá, đường nội bộ, phá dỡ nhà bia.</t>
  </si>
  <si>
    <t>Trường Tiểu học xã Ngọc Xá, huyện Quế Võ (nhà lớp học 2 tầng, 6 phòng)</t>
  </si>
  <si>
    <t>Đường giao thông xóm Tây, thôn Hữu Bằng, xã Ngọc Xá, huyện Quế Võ (nền, mặt đường, hệ thống thoát nước)</t>
  </si>
  <si>
    <t>Trường THCS xã Châu Phong, huyện Quế Võ (cải tạo nhà lớp học khu A, 2 tầng 6 phòng)</t>
  </si>
  <si>
    <t>Trường Mầm non xã Châu Phong, huyện Quế Võ (cải tạo nhà lớp học 2 tầng 4 phòng, nhà ăn, nhà vệ sinh)</t>
  </si>
  <si>
    <t>Trường Tiểu học xã Châu Phong (nhà vệ sinh)</t>
  </si>
  <si>
    <t>Trường mầm non xã Bồng Lai, huyện Quế Võ; Hạng mục: Nhà lớp học 18 phòng học và các hạng mục phụ trợ.</t>
  </si>
  <si>
    <t>UBND Thị trấn Hồ, huyện Thuận Thành, tỉnh Bắc Ninh. Hạng mục: Sân, cổng, tường rào</t>
  </si>
  <si>
    <t>UBND Thị trấn Hồ, huyện Thuận Thành, tỉnh Bắc Ninh. Hạng mục: Cải tạo, sửa chữa nhà hội trường</t>
  </si>
  <si>
    <t>Đường giao thông thôn Bút Tháp, xã Đình Tổ ( giai đoạn I), huyện Thuận Thành</t>
  </si>
  <si>
    <t>Đường giao thông thôn Đình Tổ, xã Đình Tổ, huyện Thuận Thành, tỉnh Bắc Ninh. HM: Nền, mặt đường, thoát nước tuyến đường ra khu lăng mộ Lê Văn Thịnh.</t>
  </si>
  <si>
    <t>Trường mầm non thôn Bút Tháp, xã Đình Tổ, huyện Thuận Thành, tỉnh Bắc Ninh. HM: Cải tạo nhà kho + Nhà bảo vệ.</t>
  </si>
  <si>
    <t>Hạ tâng kỹ thuật đường GTNT khu đất xen kẹp thôn Bút Tháp, xã Đình Tổ, huyện Thuận Thành, tỉnh Bắc Ninh. HM: Nền, mặt đường và rãnh thoát nước</t>
  </si>
  <si>
    <t>Đường giao thông thôn Đường, xã An Bình, huyện Thuận Thành (HM: đoạn từ Ngấn đi Miếu Bà Cô)</t>
  </si>
  <si>
    <t>Đường GTNT thôn Nghi Khúc ( Đoạn TL 282 đi Nghè và đoạn Đầu Chùa đi Má Quán) xã An Bình, huyện Thuận Thành</t>
  </si>
  <si>
    <t>Cứng hóa kênh tưới cấp 3 thôn Tư Thế, xã Trí Quả, huyện Thuận Thành.Hạng mục: Tuyến kênh cống nhà trắng</t>
  </si>
  <si>
    <t>Cải tạo ao hồ thôn Tư Thế, xã Trí Qủa, huyện Thuận Thành, tỉnh Bắc Ninh (đoạn 2;F-A); Hạng mục; Kè ao</t>
  </si>
  <si>
    <t>Cải tạo ao hồ thôn Tư Thế, xã Trí Qủa, huyện Thuận Thành, tỉnh Bắc Ninh; Hạng mục: Vét bùn ao số 2</t>
  </si>
  <si>
    <t>Cải tạo ao hồ thôn Tư Thế, xã Trí Qủa, huyện Thuận Thành, tỉnh Bắc Ninh; Hạng mục: Kè ao số 1 (đoạn A-F)</t>
  </si>
  <si>
    <t>Cải tạo ao hồ thôn Tư Thế, xã Trí Quả, huyện Thuận Thành, tỉnh Bắc Ninh (Ao số II đoạn: 2-M-A); Hạng mục; Kè ao</t>
  </si>
  <si>
    <t>Cải tạo ao hồ thôn Tư Thế, xã Trí Qủa, huyện Thuận Thành, tỉnh Bắc Ninh; Hạng mục: Vét bùn ao số 1</t>
  </si>
  <si>
    <t>Cải tạo ao hồ thôn Tư thế, xã Trí Qủa, huyện Thuận Thành (ao số II đoạn: 1-A-M); Hạng mục: Kè ao</t>
  </si>
  <si>
    <t>Cải tạo ao hồ thôn Tư Thế, xã Trí Qủa, huyện Thuận Thành, tỉnh Bắc Ninh (giai đoạn I); Hạng mục: Vét bùn ao số III -IV</t>
  </si>
  <si>
    <t>Đường GTNT thôn Khương Tự (đoạn từ TL282 đi chùa Phi Tướng) xã Thanh Khương, huyện Thuận Thành (nền, mặt đường và hệ thống thoát nước)</t>
  </si>
  <si>
    <t>Xây dựng công trình hạ tầng kỹ thuật khu dân cư dịch vụ xã Xuân Lâm, huyện Thuận Thành</t>
  </si>
  <si>
    <t>Dịch chuyển đường dây 0,4 kV sau TBA Xuân Lâm 1, xã Xuân Lâm, huyện Thuận Thành, tỉnh Bắc Ninh</t>
  </si>
  <si>
    <t>Hạ tầng kỹ thuật thôn Liễu Ngạn xã Ngũ Thái, huyện Thuận Thành, tỉnh Bắc Ninh</t>
  </si>
  <si>
    <t>Nhà văn hóa thôn Bùi Xá, xã Ninh Xá, huyện Thuận Thành</t>
  </si>
  <si>
    <t>Trường Tiểu học xã Nghĩa Đạo, huyện Thuận Thành (HM: Khối lớp học, nhà hiệu bộ)</t>
  </si>
  <si>
    <t>Nhà lớp học trường mầm non thôn Phúc Sơn phường Vũ Ninh TP Bắc Ninh (HM: nhà lớp học, san nền, cổng tường rào, sân đường nội bộ)</t>
  </si>
  <si>
    <t>Nhà văn hóa khu dân cư số 2 phường Đáp Cầu TP Bắc Ninh</t>
  </si>
  <si>
    <t>Nhà văn hóa khu phố 6 phường Đáp Cầu TP Bắc Ninh</t>
  </si>
  <si>
    <t>Trường mầm non Hoa Mai phường Đáp Cầu TP Bắc Ninh (HM: các hạng mục phụ trợ)</t>
  </si>
  <si>
    <t>Nghĩa trang nhân dân phường Đáp Cầu (HM: nhà quản trang và nhà để xe)</t>
  </si>
  <si>
    <t>Nhà tiếp khách đình chùa phường Đáp Cầu TP Bắc Ninh (HM: nhà ăn, nhà vệ sinh và cổng tường rào)</t>
  </si>
  <si>
    <t>Nhà văn khu dân cư số 5 phường Đáp Cầu TP Bắc Ninh</t>
  </si>
  <si>
    <t>Cải tạo nâng cấp đường ngõ xóm Khu 1 Đáp Cầu (HM: nền mặt đường)</t>
  </si>
  <si>
    <t>Công trình: Sửa chữa, thảm bê tông nhựa đường Nguyễn Huy Tưởng và đường Vũ Giới</t>
  </si>
  <si>
    <t>Sửa chữa, thảm bê tông nhựa phố Phạm Văn Chất, khu 3, phường Suối Hoa, thành phố Bắc Ninh</t>
  </si>
  <si>
    <t>Nút giao HTKT khu Khả Lễ và đường Lý Quốc Su, phường Võ Cường, thành phố Bắc Ninh</t>
  </si>
  <si>
    <t>Nhà văn hoá thôn Trà Xuyên, xã Khúc Xuyên, thành phố Bắc Ninh ( Hạng mục: Nhà văn hoá)</t>
  </si>
  <si>
    <t>Đường xuống trường tiểu học xã Khúc Xuyên, thành phố Bắc Ninh</t>
  </si>
  <si>
    <t>Hệ thống thoát nước thải D800 đường Đồng Chương (giáp chùa Đại Thành), xã Khúc Xuyên, thành phố Bắc Ninh</t>
  </si>
  <si>
    <t>Công trình: Dốc dân sinh đê Ngũ Huyện Khê, xã Khúc Xuyên, TP Bắc Ninh</t>
  </si>
  <si>
    <t>Trường Tiểu học Khúc Xuyên, thành phố Bắc Ninh (nhà vệ sinh, vôi ve nhà 2 tầng)</t>
  </si>
  <si>
    <t>Trường THCS Khúc Xuyên, thành phố Bắc Ninh (cải tạo nhà lớp học 8 phòng)</t>
  </si>
  <si>
    <t>Nhà văn hóa thôn Ngô Khê xã Phong Khê TP Bắc Ninh (HM: nhà văn hóa)</t>
  </si>
  <si>
    <t>Nhà văn hóa thôn Châm Khê xã Phong Khê TP Bắc Ninh (HM: nhà văn hóa và các hạng mục phụ trợ)</t>
  </si>
  <si>
    <t>Nhà văn hóa thôn Dương Ổ xã Phong Khê TP Bắc Ninh</t>
  </si>
  <si>
    <t>Trường tiểu học xã Phong Khê, thành phố Bắc Ninh (HM: nhà lớp học)</t>
  </si>
  <si>
    <t>XD và CT trụ sở UBND xã Phong Khê, TP Bắc Ninh ( Nhà văn phòng 1 cửa, cải tạo tường rào, nhà kho, nhà vệ sinh, nhà làm việc khối dân vận, nhà hội trường và các hạng mục phụ trợ khác)</t>
  </si>
  <si>
    <t>Đường từ nhà văn hóa Ngô Khê đi qua hầm chui lên đê sông Ngũ Huyện Khê, phường Phong Khê, thành phố Bắc Ninh</t>
  </si>
  <si>
    <t>Đường từ trường mầm non Châm Khê đi hướng trạm bơm lên đê sông Ngũ Huyện Khê, phường Phong Khê, thành phố Bắc Ninh</t>
  </si>
  <si>
    <t>Đường giao thông phường Phong Khê, thành phố Bắc Ninh (đoạn từ dốc đường sắt đi Đào Xá)</t>
  </si>
  <si>
    <t>Nâng cấp, cải tạo trường Tiểu học khu Châm Khê, phường Phong Khê, thành phố Bắc Ninh</t>
  </si>
  <si>
    <t>Sửa chữa nhà làm việc UBND xã Nam Sơn (HM: Sửa chữa)</t>
  </si>
  <si>
    <t>Cải tạo nhà hội trường, sân  UBND xã Nam Sơn, thành phố Bắc Ninh</t>
  </si>
  <si>
    <t>Cải tạo, nâng cấp sân và rãnh thoát nước trường THCS xã Nam Sơn, thành phố Bắc Ninh</t>
  </si>
  <si>
    <t>Cải tạo sửa chữa nghĩa trang liệt sỹ, xã Nam Sơn, TP. Bắc Ninh</t>
  </si>
  <si>
    <t>Đường giao thông ngõ xóm thôn Đa Cấu, xã Nam Sơn, TP. Bắc Ninh</t>
  </si>
  <si>
    <t>Đường GTNT thôn Tiền Trong, xã Khắc Niệm, Thành phố Bắc Ninh</t>
  </si>
  <si>
    <t>Tu bổ, tôn tạo di tích Nghè khu Trần, phường Hạp Lĩnh, thành phố Bắc Ninh</t>
  </si>
  <si>
    <t>Trường tiểu học Tân Hồng, thị xã Từ Sơn (cải tạo, nâng cấp nhà lớp học 2 tầng, 12 phòng học cũ xây dựng năm 1999)</t>
  </si>
  <si>
    <t>Trường mầm non trung tâm xã Xuân Lai, huyện Gia Bình; hạng mục: Nhà lớp học 2 tầng 16 phòng và nhà hiệu bộ</t>
  </si>
  <si>
    <t>Trường tiểu học Xuân Lai 2, xã Xuân Lai, huyện Gia Bình; hạng mục: Nhà học chức năng và nhà hiệu bộ</t>
  </si>
  <si>
    <t>Đường GTNT từ QL17 đi bãi rác thôn Định Mỗ, xã Xuân Lai, huyện Gia Bình</t>
  </si>
  <si>
    <t>Đường GTNT thôn Đại Lộc (giai đoạn 2), xã Xuân Lai, huyện Gia Bình</t>
  </si>
  <si>
    <t>Đường trục xã Xuân Lai (đoạn từ thôn Phúc Lai đi thôn Ích Phú), xã Xuân Lai, huyện Gia Bình</t>
  </si>
  <si>
    <t>TỪ NGÀY 01/1/2017 ĐẾN HẾT NGÀY 30/9/2017</t>
  </si>
  <si>
    <t xml:space="preserve">                 Các chi cục thuế</t>
  </si>
  <si>
    <t>Tỉnh</t>
  </si>
  <si>
    <t>Chi cục Hải quan cảng nội địa ICD Tiên Sơn</t>
  </si>
  <si>
    <t>Chi Cục kiểm tra sau thông quan - Hải quan Bắc Ninh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</si>
</sst>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_(* #,##0_);_(* \(#,##0\);_(* &quot;-&quot;??_);_(@_)"/>
    <numFmt numFmtId="166" formatCode="_(* #,##0.00_);_(* \(#,##0.00\);_(* &quot;-&quot;??_);_(@_)"/>
    <numFmt numFmtId="167" formatCode="_-* #,##0\ _₫_-;\-* #,##0\ _₫_-;_-* &quot;-&quot;??\ _₫_-;_-@_-"/>
  </numFmts>
  <fonts count="61" x14ac:knownFonts="1">
    <font>
      <sz val="11"/>
      <color theme="1"/>
      <name val="Calibri"/>
      <family val="2"/>
      <scheme val="minor"/>
    </font>
    <font>
      <sz val="11"/>
      <color theme="1"/>
      <name val="Calibri"/>
      <family val="2"/>
      <charset val="163"/>
      <scheme val="minor"/>
    </font>
    <font>
      <sz val="11"/>
      <color theme="1"/>
      <name val="Calibri"/>
      <family val="2"/>
      <charset val="163"/>
      <scheme val="minor"/>
    </font>
    <font>
      <b/>
      <sz val="11"/>
      <name val="Times New Roman"/>
      <family val="1"/>
    </font>
    <font>
      <sz val="11"/>
      <name val="Times New Roman"/>
      <family val="1"/>
    </font>
    <font>
      <sz val="10"/>
      <color indexed="8"/>
      <name val="Times New Roman"/>
      <family val="1"/>
    </font>
    <font>
      <sz val="11"/>
      <color theme="1"/>
      <name val="Calibri"/>
      <family val="2"/>
      <charset val="163"/>
    </font>
    <font>
      <sz val="11"/>
      <color theme="1"/>
      <name val="Calibri"/>
      <family val="2"/>
      <scheme val="minor"/>
    </font>
    <font>
      <sz val="14"/>
      <name val="Times New Roman"/>
      <family val="1"/>
    </font>
    <font>
      <sz val="9"/>
      <color theme="1"/>
      <name val="Times New Roman"/>
      <family val="1"/>
    </font>
    <font>
      <sz val="11"/>
      <name val="Times New Roman"/>
      <family val="1"/>
      <charset val="163"/>
    </font>
    <font>
      <b/>
      <sz val="11"/>
      <color theme="1"/>
      <name val="Times New Roman"/>
      <family val="1"/>
    </font>
    <font>
      <sz val="11"/>
      <color theme="1"/>
      <name val="Times New Roman"/>
      <family val="1"/>
      <charset val="163"/>
    </font>
    <font>
      <b/>
      <sz val="11"/>
      <color theme="1"/>
      <name val="Times New Roman"/>
      <family val="1"/>
      <charset val="163"/>
    </font>
    <font>
      <sz val="10"/>
      <color theme="1"/>
      <name val="Times New Roman"/>
      <family val="1"/>
      <charset val="163"/>
    </font>
    <font>
      <sz val="11"/>
      <color theme="1"/>
      <name val="Times New Roman"/>
      <family val="1"/>
    </font>
    <font>
      <b/>
      <sz val="10"/>
      <color theme="1"/>
      <name val="Times New Roman"/>
      <family val="1"/>
    </font>
    <font>
      <sz val="10"/>
      <color theme="1"/>
      <name val="Calibri"/>
      <family val="2"/>
      <charset val="163"/>
      <scheme val="minor"/>
    </font>
    <font>
      <b/>
      <sz val="10"/>
      <color theme="1"/>
      <name val="Times New Roman"/>
      <family val="1"/>
      <charset val="163"/>
    </font>
    <font>
      <b/>
      <sz val="11"/>
      <name val="Times New Roman"/>
      <family val="1"/>
      <charset val="163"/>
    </font>
    <font>
      <sz val="10"/>
      <color indexed="8"/>
      <name val="Times New Roman"/>
      <family val="1"/>
      <charset val="163"/>
    </font>
    <font>
      <sz val="11"/>
      <color theme="1"/>
      <name val="Cambria"/>
      <family val="1"/>
      <charset val="163"/>
      <scheme val="major"/>
    </font>
    <font>
      <b/>
      <sz val="11"/>
      <color theme="1"/>
      <name val="Cambria"/>
      <family val="1"/>
      <charset val="163"/>
      <scheme val="major"/>
    </font>
    <font>
      <sz val="9"/>
      <color theme="1"/>
      <name val="Times New Roman"/>
      <family val="1"/>
      <charset val="163"/>
    </font>
    <font>
      <sz val="10"/>
      <color theme="1"/>
      <name val="Times New Roman"/>
      <family val="1"/>
    </font>
    <font>
      <b/>
      <sz val="11"/>
      <color indexed="8"/>
      <name val="Times New Roman"/>
      <family val="1"/>
    </font>
    <font>
      <b/>
      <sz val="10"/>
      <color indexed="8"/>
      <name val="Times New Roman"/>
      <family val="1"/>
    </font>
    <font>
      <b/>
      <sz val="10"/>
      <name val="Cambria"/>
      <family val="1"/>
      <charset val="163"/>
      <scheme val="major"/>
    </font>
    <font>
      <sz val="12"/>
      <color theme="1"/>
      <name val="Times New Roman"/>
      <family val="1"/>
    </font>
    <font>
      <b/>
      <sz val="12"/>
      <name val="Times New Roman"/>
      <family val="1"/>
    </font>
    <font>
      <b/>
      <sz val="12"/>
      <color theme="1"/>
      <name val="Times New Roman"/>
      <family val="1"/>
    </font>
    <font>
      <b/>
      <sz val="11"/>
      <color rgb="FFFF0000"/>
      <name val="Times New Roman"/>
      <family val="1"/>
    </font>
    <font>
      <b/>
      <sz val="10"/>
      <color theme="1"/>
      <name val="Cambria"/>
      <family val="1"/>
      <charset val="163"/>
      <scheme val="major"/>
    </font>
    <font>
      <sz val="10"/>
      <color theme="1"/>
      <name val="Cambria"/>
      <family val="1"/>
      <charset val="163"/>
      <scheme val="major"/>
    </font>
    <font>
      <b/>
      <sz val="11"/>
      <name val="Cambria"/>
      <family val="1"/>
      <charset val="163"/>
      <scheme val="major"/>
    </font>
    <font>
      <sz val="11"/>
      <name val="Cambria"/>
      <family val="1"/>
      <charset val="163"/>
      <scheme val="major"/>
    </font>
    <font>
      <b/>
      <sz val="11"/>
      <color theme="1"/>
      <name val="Calibri"/>
      <family val="2"/>
      <charset val="163"/>
      <scheme val="minor"/>
    </font>
    <font>
      <sz val="13"/>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3"/>
      <name val="Times New Roman"/>
      <family val="1"/>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name val="Cambria"/>
      <family val="1"/>
      <charset val="163"/>
      <scheme val="major"/>
    </font>
    <font>
      <i/>
      <sz val="11"/>
      <color theme="1"/>
      <name val="Calibri"/>
      <family val="2"/>
      <charset val="163"/>
      <scheme val="minor"/>
    </font>
    <font>
      <i/>
      <sz val="11"/>
      <name val="Cambria"/>
      <family val="1"/>
      <scheme val="major"/>
    </font>
    <font>
      <sz val="10"/>
      <name val="Times New Roman"/>
      <family val="1"/>
    </font>
    <font>
      <i/>
      <sz val="11"/>
      <name val="Times New Roman"/>
      <family val="1"/>
    </font>
    <font>
      <i/>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6" fillId="0" borderId="0"/>
    <xf numFmtId="0" fontId="8" fillId="0" borderId="0"/>
    <xf numFmtId="0" fontId="2" fillId="0" borderId="0"/>
    <xf numFmtId="0" fontId="8" fillId="0" borderId="0"/>
    <xf numFmtId="0" fontId="7" fillId="0" borderId="0"/>
    <xf numFmtId="166" fontId="7" fillId="0" borderId="0" applyFont="0" applyFill="0" applyBorder="0" applyAlignment="0" applyProtection="0"/>
    <xf numFmtId="0" fontId="1" fillId="0" borderId="0"/>
    <xf numFmtId="0" fontId="37"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38" fillId="12"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24" borderId="0" applyNumberFormat="0" applyBorder="0" applyAlignment="0" applyProtection="0"/>
    <xf numFmtId="0" fontId="38" fillId="28" borderId="0" applyNumberFormat="0" applyBorder="0" applyAlignment="0" applyProtection="0"/>
    <xf numFmtId="0" fontId="38" fillId="32" borderId="0" applyNumberFormat="0" applyBorder="0" applyAlignment="0" applyProtection="0"/>
    <xf numFmtId="0" fontId="38" fillId="9" borderId="0" applyNumberFormat="0" applyBorder="0" applyAlignment="0" applyProtection="0"/>
    <xf numFmtId="0" fontId="38" fillId="13" borderId="0" applyNumberFormat="0" applyBorder="0" applyAlignment="0" applyProtection="0"/>
    <xf numFmtId="0" fontId="38" fillId="17" borderId="0" applyNumberFormat="0" applyBorder="0" applyAlignment="0" applyProtection="0"/>
    <xf numFmtId="0" fontId="38" fillId="21" borderId="0" applyNumberFormat="0" applyBorder="0" applyAlignment="0" applyProtection="0"/>
    <xf numFmtId="0" fontId="38" fillId="25" borderId="0" applyNumberFormat="0" applyBorder="0" applyAlignment="0" applyProtection="0"/>
    <xf numFmtId="0" fontId="38" fillId="29" borderId="0" applyNumberFormat="0" applyBorder="0" applyAlignment="0" applyProtection="0"/>
    <xf numFmtId="0" fontId="39" fillId="3" borderId="0" applyNumberFormat="0" applyBorder="0" applyAlignment="0" applyProtection="0"/>
    <xf numFmtId="0" fontId="40" fillId="6" borderId="9" applyNumberFormat="0" applyAlignment="0" applyProtection="0"/>
    <xf numFmtId="0" fontId="41" fillId="7" borderId="12" applyNumberFormat="0" applyAlignment="0" applyProtection="0"/>
    <xf numFmtId="0" fontId="42" fillId="0" borderId="0" applyNumberFormat="0" applyFill="0" applyBorder="0" applyAlignment="0" applyProtection="0"/>
    <xf numFmtId="0" fontId="43" fillId="2" borderId="0" applyNumberFormat="0" applyBorder="0" applyAlignment="0" applyProtection="0"/>
    <xf numFmtId="0" fontId="44" fillId="0" borderId="6" applyNumberFormat="0" applyFill="0" applyAlignment="0" applyProtection="0"/>
    <xf numFmtId="0" fontId="45" fillId="0" borderId="7" applyNumberFormat="0" applyFill="0" applyAlignment="0" applyProtection="0"/>
    <xf numFmtId="0" fontId="46" fillId="0" borderId="8" applyNumberFormat="0" applyFill="0" applyAlignment="0" applyProtection="0"/>
    <xf numFmtId="0" fontId="46" fillId="0" borderId="0" applyNumberFormat="0" applyFill="0" applyBorder="0" applyAlignment="0" applyProtection="0"/>
    <xf numFmtId="0" fontId="47" fillId="5" borderId="9" applyNumberFormat="0" applyAlignment="0" applyProtection="0"/>
    <xf numFmtId="0" fontId="48" fillId="0" borderId="0"/>
    <xf numFmtId="0" fontId="49" fillId="0" borderId="11" applyNumberFormat="0" applyFill="0" applyAlignment="0" applyProtection="0"/>
    <xf numFmtId="0" fontId="50" fillId="4" borderId="0" applyNumberFormat="0" applyBorder="0" applyAlignment="0" applyProtection="0"/>
    <xf numFmtId="0" fontId="7" fillId="0" borderId="0"/>
    <xf numFmtId="0" fontId="7" fillId="8" borderId="13" applyNumberFormat="0" applyFont="0" applyAlignment="0" applyProtection="0"/>
    <xf numFmtId="0" fontId="51" fillId="6" borderId="10" applyNumberFormat="0" applyAlignment="0" applyProtection="0"/>
    <xf numFmtId="0" fontId="52" fillId="0" borderId="0" applyNumberFormat="0" applyFill="0" applyBorder="0" applyAlignment="0" applyProtection="0"/>
    <xf numFmtId="0" fontId="53" fillId="0" borderId="14" applyNumberFormat="0" applyFill="0" applyAlignment="0" applyProtection="0"/>
    <xf numFmtId="0" fontId="54" fillId="0" borderId="0" applyNumberFormat="0" applyFill="0" applyBorder="0" applyAlignment="0" applyProtection="0"/>
    <xf numFmtId="164" fontId="1" fillId="0" borderId="0" applyFont="0" applyFill="0" applyBorder="0" applyAlignment="0" applyProtection="0"/>
  </cellStyleXfs>
  <cellXfs count="244">
    <xf numFmtId="0" fontId="0" fillId="0" borderId="0" xfId="0"/>
    <xf numFmtId="0" fontId="4" fillId="0" borderId="0" xfId="2" applyFont="1" applyAlignment="1">
      <alignment horizontal="center" vertical="center" wrapText="1"/>
    </xf>
    <xf numFmtId="0" fontId="4" fillId="0" borderId="0" xfId="2" applyFont="1" applyAlignment="1">
      <alignment vertical="center" wrapText="1"/>
    </xf>
    <xf numFmtId="3" fontId="3" fillId="0" borderId="0" xfId="2" applyNumberFormat="1" applyFont="1" applyAlignment="1">
      <alignment vertical="center" wrapText="1"/>
    </xf>
    <xf numFmtId="0" fontId="9" fillId="0" borderId="0" xfId="3" applyFont="1" applyAlignment="1">
      <alignment vertical="center"/>
    </xf>
    <xf numFmtId="0" fontId="2" fillId="0" borderId="0" xfId="3" applyAlignment="1">
      <alignment vertical="center"/>
    </xf>
    <xf numFmtId="3" fontId="4" fillId="0" borderId="0" xfId="2" applyNumberFormat="1" applyFont="1" applyAlignment="1">
      <alignment vertical="center" wrapText="1"/>
    </xf>
    <xf numFmtId="3" fontId="4" fillId="0" borderId="2" xfId="2" applyNumberFormat="1" applyFont="1" applyBorder="1" applyAlignment="1">
      <alignment vertical="center" wrapText="1"/>
    </xf>
    <xf numFmtId="1" fontId="9" fillId="0" borderId="0" xfId="3" applyNumberFormat="1" applyFont="1" applyAlignment="1">
      <alignment vertical="center"/>
    </xf>
    <xf numFmtId="3" fontId="9" fillId="0" borderId="0" xfId="3" applyNumberFormat="1" applyFont="1" applyAlignment="1">
      <alignment vertical="center"/>
    </xf>
    <xf numFmtId="3" fontId="14" fillId="0" borderId="0" xfId="3" applyNumberFormat="1" applyFont="1" applyAlignment="1">
      <alignment vertical="center"/>
    </xf>
    <xf numFmtId="1" fontId="9" fillId="0" borderId="0" xfId="0" applyNumberFormat="1" applyFont="1" applyAlignment="1">
      <alignment vertical="center"/>
    </xf>
    <xf numFmtId="3" fontId="14" fillId="0" borderId="0" xfId="0" applyNumberFormat="1" applyFont="1" applyAlignment="1">
      <alignment vertical="center"/>
    </xf>
    <xf numFmtId="0" fontId="14" fillId="0" borderId="0" xfId="3" applyFont="1" applyAlignment="1">
      <alignment vertical="center"/>
    </xf>
    <xf numFmtId="0" fontId="9" fillId="0" borderId="0" xfId="0" applyFont="1" applyAlignment="1">
      <alignment vertical="center"/>
    </xf>
    <xf numFmtId="3" fontId="15" fillId="0" borderId="0" xfId="3" applyNumberFormat="1" applyFont="1" applyAlignment="1">
      <alignment vertical="center" wrapText="1"/>
    </xf>
    <xf numFmtId="0" fontId="15" fillId="0" borderId="0" xfId="3" applyFont="1" applyAlignment="1">
      <alignment horizontal="center" vertical="center" wrapText="1"/>
    </xf>
    <xf numFmtId="0" fontId="15" fillId="0" borderId="0" xfId="3" applyFont="1" applyAlignment="1">
      <alignment horizontal="left" vertical="center" wrapText="1"/>
    </xf>
    <xf numFmtId="3" fontId="15" fillId="0" borderId="0" xfId="3" applyNumberFormat="1" applyFont="1" applyAlignment="1">
      <alignment horizontal="left" vertical="center" wrapText="1"/>
    </xf>
    <xf numFmtId="0" fontId="16" fillId="0" borderId="1" xfId="3" applyFont="1" applyBorder="1" applyAlignment="1">
      <alignment horizontal="center" vertical="center" wrapText="1"/>
    </xf>
    <xf numFmtId="3" fontId="16" fillId="0" borderId="1" xfId="3" applyNumberFormat="1" applyFont="1" applyBorder="1" applyAlignment="1">
      <alignment horizontal="center" vertical="center" wrapText="1"/>
    </xf>
    <xf numFmtId="0" fontId="17" fillId="0" borderId="0" xfId="3" applyFont="1" applyAlignment="1">
      <alignment vertical="center"/>
    </xf>
    <xf numFmtId="3" fontId="2" fillId="0" borderId="0" xfId="3" applyNumberFormat="1" applyAlignment="1">
      <alignment vertical="center"/>
    </xf>
    <xf numFmtId="0" fontId="10" fillId="0" borderId="0" xfId="2" applyFont="1" applyAlignment="1">
      <alignment horizontal="center" vertical="center" wrapText="1"/>
    </xf>
    <xf numFmtId="0" fontId="10" fillId="0" borderId="0" xfId="2" applyFont="1" applyAlignment="1">
      <alignment vertical="center" wrapText="1"/>
    </xf>
    <xf numFmtId="0" fontId="15" fillId="0" borderId="0" xfId="3" applyFont="1" applyAlignment="1">
      <alignment vertical="center"/>
    </xf>
    <xf numFmtId="3" fontId="10" fillId="0" borderId="0" xfId="2" applyNumberFormat="1" applyFont="1" applyAlignment="1">
      <alignment vertical="center" wrapText="1"/>
    </xf>
    <xf numFmtId="0" fontId="18" fillId="0" borderId="1" xfId="3" applyFont="1" applyBorder="1" applyAlignment="1">
      <alignment horizontal="center" vertical="center" wrapText="1"/>
    </xf>
    <xf numFmtId="3" fontId="18" fillId="0" borderId="1" xfId="3" applyNumberFormat="1" applyFont="1" applyBorder="1" applyAlignment="1">
      <alignment horizontal="center" vertical="center" wrapText="1"/>
    </xf>
    <xf numFmtId="3" fontId="15" fillId="0" borderId="0" xfId="3" applyNumberFormat="1" applyFont="1" applyAlignment="1">
      <alignment vertical="center"/>
    </xf>
    <xf numFmtId="0" fontId="22" fillId="0" borderId="0" xfId="3" applyFont="1" applyAlignment="1">
      <alignment horizontal="right" vertical="center"/>
    </xf>
    <xf numFmtId="3" fontId="23" fillId="0" borderId="0" xfId="0" applyNumberFormat="1" applyFont="1"/>
    <xf numFmtId="0" fontId="11" fillId="0" borderId="0" xfId="3" applyFont="1" applyAlignment="1">
      <alignment horizontal="center" vertical="center" wrapText="1"/>
    </xf>
    <xf numFmtId="0" fontId="12" fillId="0" borderId="0" xfId="3" applyFont="1" applyAlignment="1">
      <alignment horizontal="left" vertical="center" wrapText="1"/>
    </xf>
    <xf numFmtId="3" fontId="12" fillId="0" borderId="0" xfId="3" applyNumberFormat="1" applyFont="1" applyAlignment="1">
      <alignment vertical="center" wrapText="1"/>
    </xf>
    <xf numFmtId="3" fontId="12" fillId="0" borderId="0" xfId="3" applyNumberFormat="1" applyFont="1" applyAlignment="1">
      <alignment horizontal="left" vertical="center" wrapText="1"/>
    </xf>
    <xf numFmtId="0" fontId="12" fillId="0" borderId="1" xfId="0" applyFont="1" applyBorder="1" applyAlignment="1">
      <alignment vertical="center" wrapText="1"/>
    </xf>
    <xf numFmtId="3" fontId="13" fillId="0" borderId="1" xfId="0" applyNumberFormat="1" applyFont="1" applyBorder="1" applyAlignment="1">
      <alignment vertical="center" wrapText="1"/>
    </xf>
    <xf numFmtId="3" fontId="3" fillId="0" borderId="0" xfId="2" applyNumberFormat="1" applyFont="1" applyAlignment="1">
      <alignment horizontal="right" vertical="center" wrapText="1"/>
    </xf>
    <xf numFmtId="3" fontId="4" fillId="0" borderId="2" xfId="2" applyNumberFormat="1" applyFont="1" applyBorder="1" applyAlignment="1">
      <alignment horizontal="right" vertical="center" wrapText="1"/>
    </xf>
    <xf numFmtId="3" fontId="18" fillId="0" borderId="1" xfId="0" applyNumberFormat="1" applyFont="1" applyBorder="1" applyAlignment="1">
      <alignment vertical="center" wrapText="1"/>
    </xf>
    <xf numFmtId="0" fontId="18" fillId="0" borderId="1" xfId="0" applyFont="1" applyBorder="1" applyAlignment="1">
      <alignment horizontal="left"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vertical="center" wrapText="1"/>
    </xf>
    <xf numFmtId="3" fontId="16" fillId="0" borderId="1" xfId="0" applyNumberFormat="1" applyFont="1" applyBorder="1" applyAlignment="1">
      <alignment horizontal="righ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center" wrapText="1"/>
    </xf>
    <xf numFmtId="0" fontId="32" fillId="0" borderId="1" xfId="0" applyFont="1" applyBorder="1" applyAlignment="1">
      <alignment horizontal="center" vertical="center" wrapText="1"/>
    </xf>
    <xf numFmtId="0" fontId="33" fillId="0" borderId="3" xfId="0" applyFont="1" applyBorder="1" applyAlignment="1">
      <alignment horizontal="center" vertical="center" wrapText="1"/>
    </xf>
    <xf numFmtId="3" fontId="32" fillId="0" borderId="1" xfId="0" applyNumberFormat="1" applyFont="1" applyBorder="1" applyAlignment="1">
      <alignment horizontal="right" vertical="center" wrapText="1"/>
    </xf>
    <xf numFmtId="0" fontId="33" fillId="0" borderId="5" xfId="0" applyFont="1" applyBorder="1" applyAlignment="1">
      <alignment horizontal="center" vertical="center" wrapText="1"/>
    </xf>
    <xf numFmtId="0" fontId="17" fillId="0" borderId="0" xfId="3" applyFont="1" applyAlignment="1">
      <alignment vertical="center" wrapText="1"/>
    </xf>
    <xf numFmtId="3" fontId="24" fillId="0" borderId="0" xfId="3" applyNumberFormat="1" applyFont="1" applyAlignment="1">
      <alignment vertical="center" wrapText="1"/>
    </xf>
    <xf numFmtId="0" fontId="32" fillId="0" borderId="1" xfId="0" applyFont="1" applyBorder="1" applyAlignment="1">
      <alignment vertical="center" wrapText="1"/>
    </xf>
    <xf numFmtId="0" fontId="14" fillId="0" borderId="1" xfId="0" applyFont="1" applyBorder="1" applyAlignment="1">
      <alignment vertical="center" wrapText="1"/>
    </xf>
    <xf numFmtId="3" fontId="14" fillId="0" borderId="0" xfId="0" applyNumberFormat="1" applyFont="1" applyAlignment="1">
      <alignment vertical="center" wrapText="1"/>
    </xf>
    <xf numFmtId="0" fontId="14" fillId="0" borderId="0" xfId="0" applyFont="1" applyAlignment="1">
      <alignment vertical="center" wrapText="1"/>
    </xf>
    <xf numFmtId="0" fontId="33" fillId="0" borderId="1" xfId="0" applyFont="1" applyBorder="1" applyAlignment="1">
      <alignment vertical="center" wrapText="1"/>
    </xf>
    <xf numFmtId="3" fontId="33" fillId="0" borderId="1" xfId="0" applyNumberFormat="1" applyFont="1" applyBorder="1" applyAlignment="1">
      <alignment vertical="center" wrapText="1"/>
    </xf>
    <xf numFmtId="3" fontId="32" fillId="0" borderId="1" xfId="0" applyNumberFormat="1" applyFont="1" applyBorder="1" applyAlignment="1">
      <alignment vertical="center" wrapText="1"/>
    </xf>
    <xf numFmtId="0" fontId="34" fillId="0" borderId="0" xfId="2" applyFont="1" applyAlignment="1">
      <alignment horizontal="center" vertical="center" wrapText="1"/>
    </xf>
    <xf numFmtId="0" fontId="35" fillId="0" borderId="0" xfId="2" applyFont="1" applyAlignment="1">
      <alignment vertical="center" wrapText="1"/>
    </xf>
    <xf numFmtId="3" fontId="35" fillId="0" borderId="0" xfId="2" applyNumberFormat="1" applyFont="1" applyAlignment="1">
      <alignment vertical="center" wrapText="1"/>
    </xf>
    <xf numFmtId="3" fontId="35" fillId="0" borderId="2" xfId="2" applyNumberFormat="1" applyFont="1" applyBorder="1" applyAlignment="1">
      <alignment horizontal="right" vertical="center" wrapText="1"/>
    </xf>
    <xf numFmtId="0" fontId="21" fillId="0" borderId="0" xfId="3" applyFont="1" applyAlignment="1">
      <alignment horizontal="right" vertical="center"/>
    </xf>
    <xf numFmtId="0" fontId="24" fillId="0" borderId="0" xfId="7" applyFont="1" applyAlignment="1">
      <alignment horizontal="center"/>
    </xf>
    <xf numFmtId="0" fontId="24" fillId="0" borderId="0" xfId="7" applyFont="1"/>
    <xf numFmtId="3" fontId="24" fillId="0" borderId="0" xfId="7" applyNumberFormat="1" applyFont="1" applyBorder="1" applyAlignment="1">
      <alignment horizontal="right"/>
    </xf>
    <xf numFmtId="0" fontId="26" fillId="0" borderId="0" xfId="8" applyFont="1" applyAlignment="1"/>
    <xf numFmtId="165" fontId="24" fillId="0" borderId="0" xfId="7" applyNumberFormat="1" applyFont="1"/>
    <xf numFmtId="165" fontId="1" fillId="0" borderId="2" xfId="7" applyNumberFormat="1" applyBorder="1"/>
    <xf numFmtId="3" fontId="24" fillId="0" borderId="0" xfId="7" applyNumberFormat="1" applyFont="1"/>
    <xf numFmtId="0" fontId="24" fillId="0" borderId="0" xfId="7" applyFont="1" applyAlignment="1">
      <alignment horizontal="right"/>
    </xf>
    <xf numFmtId="0" fontId="16" fillId="0" borderId="4" xfId="7" applyFont="1" applyBorder="1" applyAlignment="1">
      <alignment horizontal="center" vertical="center"/>
    </xf>
    <xf numFmtId="0" fontId="16" fillId="0" borderId="1" xfId="7" applyFont="1" applyBorder="1" applyAlignment="1">
      <alignment horizontal="center" vertical="center"/>
    </xf>
    <xf numFmtId="3" fontId="16" fillId="0" borderId="1" xfId="7" applyNumberFormat="1" applyFont="1" applyBorder="1" applyAlignment="1">
      <alignment horizontal="center" vertical="center"/>
    </xf>
    <xf numFmtId="0" fontId="16" fillId="0" borderId="0" xfId="7" applyFont="1" applyAlignment="1">
      <alignment horizontal="center" vertical="center"/>
    </xf>
    <xf numFmtId="0" fontId="22" fillId="0" borderId="1" xfId="7" applyFont="1" applyBorder="1" applyAlignment="1">
      <alignment horizontal="center"/>
    </xf>
    <xf numFmtId="3" fontId="22" fillId="0" borderId="1" xfId="7" applyNumberFormat="1" applyFont="1" applyBorder="1"/>
    <xf numFmtId="3" fontId="21" fillId="0" borderId="0" xfId="7" applyNumberFormat="1" applyFont="1"/>
    <xf numFmtId="0" fontId="21" fillId="0" borderId="0" xfId="7" applyFont="1"/>
    <xf numFmtId="0" fontId="22" fillId="0" borderId="1" xfId="7" applyFont="1" applyBorder="1"/>
    <xf numFmtId="3" fontId="22" fillId="0" borderId="0" xfId="7" applyNumberFormat="1" applyFont="1"/>
    <xf numFmtId="0" fontId="22" fillId="0" borderId="0" xfId="7" applyFont="1"/>
    <xf numFmtId="0" fontId="21" fillId="0" borderId="1" xfId="7" applyFont="1" applyBorder="1" applyAlignment="1">
      <alignment horizontal="center"/>
    </xf>
    <xf numFmtId="0" fontId="21" fillId="0" borderId="1" xfId="7" applyFont="1" applyBorder="1"/>
    <xf numFmtId="3" fontId="21" fillId="0" borderId="1" xfId="7" applyNumberFormat="1" applyFont="1" applyBorder="1"/>
    <xf numFmtId="0" fontId="1" fillId="0" borderId="0" xfId="7"/>
    <xf numFmtId="0" fontId="22" fillId="0" borderId="0" xfId="7" applyFont="1" applyAlignment="1">
      <alignment horizontal="center"/>
    </xf>
    <xf numFmtId="0" fontId="21" fillId="0" borderId="0" xfId="7" applyFont="1" applyAlignment="1">
      <alignment horizontal="center"/>
    </xf>
    <xf numFmtId="0" fontId="24" fillId="0" borderId="0" xfId="7" applyFont="1" applyAlignment="1">
      <alignment horizontal="center" vertical="center"/>
    </xf>
    <xf numFmtId="0" fontId="15" fillId="0" borderId="0" xfId="7" applyFont="1"/>
    <xf numFmtId="0" fontId="27" fillId="0" borderId="0" xfId="7" applyFont="1" applyFill="1" applyAlignment="1">
      <alignment vertical="center"/>
    </xf>
    <xf numFmtId="0" fontId="16" fillId="0" borderId="0" xfId="7" applyFont="1" applyAlignment="1">
      <alignment vertical="center"/>
    </xf>
    <xf numFmtId="167" fontId="24" fillId="0" borderId="0" xfId="52" applyNumberFormat="1" applyFont="1"/>
    <xf numFmtId="3" fontId="24" fillId="0" borderId="0" xfId="7" applyNumberFormat="1" applyFont="1" applyAlignment="1">
      <alignment horizontal="right"/>
    </xf>
    <xf numFmtId="0" fontId="11" fillId="0" borderId="1" xfId="7" applyFont="1" applyBorder="1" applyAlignment="1">
      <alignment horizontal="center" vertical="center"/>
    </xf>
    <xf numFmtId="0" fontId="16" fillId="0" borderId="1" xfId="7" applyFont="1" applyBorder="1" applyAlignment="1">
      <alignment horizontal="center"/>
    </xf>
    <xf numFmtId="0" fontId="16" fillId="0" borderId="0" xfId="7" applyFont="1" applyAlignment="1">
      <alignment horizontal="center"/>
    </xf>
    <xf numFmtId="0" fontId="22" fillId="0" borderId="4" xfId="46" applyFont="1" applyBorder="1" applyAlignment="1">
      <alignment horizontal="center"/>
    </xf>
    <xf numFmtId="0" fontId="34" fillId="0" borderId="1" xfId="46" applyFont="1" applyBorder="1" applyAlignment="1">
      <alignment horizontal="center"/>
    </xf>
    <xf numFmtId="167" fontId="34" fillId="0" borderId="1" xfId="46" applyNumberFormat="1" applyFont="1" applyBorder="1" applyAlignment="1">
      <alignment horizontal="right"/>
    </xf>
    <xf numFmtId="167" fontId="22" fillId="0" borderId="1" xfId="52" applyNumberFormat="1" applyFont="1" applyBorder="1" applyAlignment="1">
      <alignment horizontal="right"/>
    </xf>
    <xf numFmtId="0" fontId="22" fillId="0" borderId="1" xfId="46" applyFont="1" applyBorder="1" applyAlignment="1">
      <alignment horizontal="center"/>
    </xf>
    <xf numFmtId="0" fontId="34" fillId="0" borderId="1" xfId="46" applyFont="1" applyBorder="1"/>
    <xf numFmtId="3" fontId="34" fillId="0" borderId="1" xfId="46" applyNumberFormat="1" applyFont="1" applyBorder="1"/>
    <xf numFmtId="3" fontId="22" fillId="0" borderId="1" xfId="46" applyNumberFormat="1" applyFont="1" applyBorder="1"/>
    <xf numFmtId="0" fontId="36" fillId="0" borderId="0" xfId="7" applyFont="1"/>
    <xf numFmtId="0" fontId="22" fillId="0" borderId="1" xfId="46" applyFont="1" applyBorder="1"/>
    <xf numFmtId="0" fontId="35" fillId="0" borderId="3" xfId="46" applyFont="1" applyBorder="1" applyAlignment="1">
      <alignment horizontal="center"/>
    </xf>
    <xf numFmtId="0" fontId="21" fillId="0" borderId="1" xfId="46" applyFont="1" applyBorder="1"/>
    <xf numFmtId="3" fontId="35" fillId="0" borderId="1" xfId="46" applyNumberFormat="1" applyFont="1" applyBorder="1"/>
    <xf numFmtId="3" fontId="21" fillId="0" borderId="1" xfId="46" applyNumberFormat="1" applyFont="1" applyBorder="1"/>
    <xf numFmtId="0" fontId="35" fillId="0" borderId="3" xfId="46" applyFont="1" applyBorder="1" applyAlignment="1">
      <alignment horizontal="center" vertical="center"/>
    </xf>
    <xf numFmtId="0" fontId="21" fillId="0" borderId="1" xfId="46" applyFont="1" applyBorder="1" applyAlignment="1">
      <alignment horizontal="justify" vertical="center" wrapText="1"/>
    </xf>
    <xf numFmtId="3" fontId="35" fillId="0" borderId="1" xfId="46" applyNumberFormat="1" applyFont="1" applyBorder="1" applyAlignment="1">
      <alignment vertical="center"/>
    </xf>
    <xf numFmtId="3" fontId="21" fillId="0" borderId="1" xfId="46" applyNumberFormat="1" applyFont="1" applyBorder="1" applyAlignment="1">
      <alignment vertical="center"/>
    </xf>
    <xf numFmtId="0" fontId="21" fillId="0" borderId="0" xfId="7" applyFont="1" applyAlignment="1">
      <alignment vertical="center"/>
    </xf>
    <xf numFmtId="0" fontId="1" fillId="0" borderId="0" xfId="7" applyAlignment="1">
      <alignment vertical="center"/>
    </xf>
    <xf numFmtId="0" fontId="34" fillId="0" borderId="1" xfId="46" applyFont="1" applyBorder="1" applyAlignment="1">
      <alignment horizontal="center" vertical="center"/>
    </xf>
    <xf numFmtId="0" fontId="22" fillId="0" borderId="1" xfId="46" applyFont="1" applyBorder="1" applyAlignment="1">
      <alignment horizontal="justify" vertical="center" wrapText="1"/>
    </xf>
    <xf numFmtId="3" fontId="34" fillId="0" borderId="1" xfId="46" applyNumberFormat="1" applyFont="1" applyBorder="1" applyAlignment="1">
      <alignment vertical="center"/>
    </xf>
    <xf numFmtId="3" fontId="22" fillId="0" borderId="1" xfId="46" applyNumberFormat="1" applyFont="1" applyBorder="1" applyAlignment="1">
      <alignment vertical="center"/>
    </xf>
    <xf numFmtId="0" fontId="22" fillId="0" borderId="0" xfId="7" applyFont="1" applyAlignment="1">
      <alignment vertical="center"/>
    </xf>
    <xf numFmtId="0" fontId="36" fillId="0" borderId="0" xfId="7" applyFont="1" applyAlignment="1">
      <alignment vertical="center"/>
    </xf>
    <xf numFmtId="0" fontId="21" fillId="0" borderId="1" xfId="46" applyFont="1" applyBorder="1" applyAlignment="1">
      <alignment horizontal="center"/>
    </xf>
    <xf numFmtId="0" fontId="1" fillId="0" borderId="0" xfId="7" applyFont="1"/>
    <xf numFmtId="0" fontId="1" fillId="0" borderId="0" xfId="7" applyAlignment="1">
      <alignment horizontal="center"/>
    </xf>
    <xf numFmtId="3" fontId="22" fillId="0" borderId="2" xfId="46" applyNumberFormat="1" applyFont="1" applyBorder="1"/>
    <xf numFmtId="0" fontId="56" fillId="0" borderId="0" xfId="7" applyFont="1"/>
    <xf numFmtId="0" fontId="28" fillId="0" borderId="0" xfId="7" applyFont="1" applyAlignment="1">
      <alignment horizontal="center"/>
    </xf>
    <xf numFmtId="0" fontId="28" fillId="0" borderId="0" xfId="7" applyFont="1"/>
    <xf numFmtId="3" fontId="28" fillId="0" borderId="0" xfId="7" applyNumberFormat="1" applyFont="1" applyBorder="1" applyAlignment="1">
      <alignment horizontal="right"/>
    </xf>
    <xf numFmtId="3" fontId="28" fillId="0" borderId="0" xfId="7" applyNumberFormat="1" applyFont="1"/>
    <xf numFmtId="3" fontId="28" fillId="0" borderId="0" xfId="7" applyNumberFormat="1" applyFont="1" applyAlignment="1">
      <alignment horizontal="right"/>
    </xf>
    <xf numFmtId="3" fontId="30" fillId="0" borderId="1" xfId="7" applyNumberFormat="1" applyFont="1" applyBorder="1" applyAlignment="1">
      <alignment horizontal="center" vertical="center" wrapText="1"/>
    </xf>
    <xf numFmtId="0" fontId="21" fillId="0" borderId="4" xfId="46" applyFont="1" applyBorder="1" applyAlignment="1">
      <alignment horizontal="center"/>
    </xf>
    <xf numFmtId="0" fontId="21" fillId="0" borderId="3" xfId="46" applyFont="1" applyBorder="1" applyAlignment="1">
      <alignment horizontal="center"/>
    </xf>
    <xf numFmtId="0" fontId="21" fillId="0" borderId="5" xfId="46" applyFont="1" applyBorder="1" applyAlignment="1">
      <alignment horizontal="center"/>
    </xf>
    <xf numFmtId="0" fontId="15" fillId="0" borderId="0" xfId="7" applyFont="1" applyAlignment="1">
      <alignment horizontal="center"/>
    </xf>
    <xf numFmtId="3" fontId="4" fillId="0" borderId="0" xfId="7" applyNumberFormat="1" applyFont="1" applyBorder="1"/>
    <xf numFmtId="3" fontId="1" fillId="0" borderId="0" xfId="7" applyNumberFormat="1" applyFont="1" applyBorder="1"/>
    <xf numFmtId="0" fontId="15" fillId="0" borderId="0" xfId="7" applyFont="1" applyAlignment="1">
      <alignment horizontal="right"/>
    </xf>
    <xf numFmtId="0" fontId="4" fillId="0" borderId="0" xfId="7" applyFont="1"/>
    <xf numFmtId="3" fontId="15" fillId="0" borderId="0" xfId="7" applyNumberFormat="1" applyFont="1"/>
    <xf numFmtId="3" fontId="32" fillId="0" borderId="2" xfId="46" applyNumberFormat="1" applyFont="1" applyBorder="1"/>
    <xf numFmtId="3" fontId="34" fillId="0" borderId="2" xfId="46" applyNumberFormat="1" applyFont="1" applyFill="1" applyBorder="1"/>
    <xf numFmtId="3" fontId="15" fillId="0" borderId="0" xfId="7" applyNumberFormat="1" applyFont="1" applyAlignment="1">
      <alignment horizontal="right"/>
    </xf>
    <xf numFmtId="3" fontId="3" fillId="0" borderId="1" xfId="7" applyNumberFormat="1" applyFont="1" applyBorder="1" applyAlignment="1">
      <alignment horizontal="center" vertical="center" wrapText="1"/>
    </xf>
    <xf numFmtId="3" fontId="11" fillId="0" borderId="1" xfId="7" applyNumberFormat="1" applyFont="1" applyBorder="1" applyAlignment="1">
      <alignment horizontal="center" vertical="center" wrapText="1"/>
    </xf>
    <xf numFmtId="3" fontId="15" fillId="0" borderId="0" xfId="7" applyNumberFormat="1" applyFont="1" applyAlignment="1">
      <alignment horizontal="center" vertical="center"/>
    </xf>
    <xf numFmtId="3" fontId="31" fillId="0" borderId="2" xfId="7" applyNumberFormat="1" applyFont="1" applyBorder="1" applyAlignment="1">
      <alignment horizontal="center" vertical="center"/>
    </xf>
    <xf numFmtId="3" fontId="11" fillId="0" borderId="4" xfId="7" applyNumberFormat="1" applyFont="1" applyBorder="1" applyAlignment="1">
      <alignment horizontal="center" vertical="center"/>
    </xf>
    <xf numFmtId="3" fontId="11" fillId="0" borderId="1" xfId="7" applyNumberFormat="1" applyFont="1" applyBorder="1" applyAlignment="1">
      <alignment horizontal="center" vertical="center"/>
    </xf>
    <xf numFmtId="0" fontId="15" fillId="0" borderId="0" xfId="7" applyFont="1" applyAlignment="1">
      <alignment vertical="center"/>
    </xf>
    <xf numFmtId="0" fontId="34" fillId="0" borderId="1" xfId="46" applyFont="1" applyFill="1" applyBorder="1" applyAlignment="1">
      <alignment horizontal="center"/>
    </xf>
    <xf numFmtId="0" fontId="34" fillId="0" borderId="1" xfId="46" applyFont="1" applyFill="1" applyBorder="1"/>
    <xf numFmtId="3" fontId="34" fillId="0" borderId="1" xfId="46" applyNumberFormat="1" applyFont="1" applyFill="1" applyBorder="1"/>
    <xf numFmtId="0" fontId="35" fillId="0" borderId="0" xfId="7" applyFont="1" applyFill="1"/>
    <xf numFmtId="0" fontId="35" fillId="0" borderId="1" xfId="46" applyFont="1" applyFill="1" applyBorder="1" applyAlignment="1">
      <alignment horizontal="center"/>
    </xf>
    <xf numFmtId="0" fontId="35" fillId="0" borderId="1" xfId="46" applyFont="1" applyFill="1" applyBorder="1"/>
    <xf numFmtId="3" fontId="35" fillId="0" borderId="1" xfId="46" applyNumberFormat="1" applyFont="1" applyFill="1" applyBorder="1"/>
    <xf numFmtId="0" fontId="35" fillId="0" borderId="3" xfId="46" applyFont="1" applyFill="1" applyBorder="1"/>
    <xf numFmtId="0" fontId="55" fillId="0" borderId="3" xfId="46" applyFont="1" applyFill="1" applyBorder="1" applyAlignment="1">
      <alignment horizontal="center"/>
    </xf>
    <xf numFmtId="0" fontId="55" fillId="0" borderId="1" xfId="46" applyFont="1" applyFill="1" applyBorder="1"/>
    <xf numFmtId="3" fontId="55" fillId="0" borderId="1" xfId="46" applyNumberFormat="1" applyFont="1" applyFill="1" applyBorder="1"/>
    <xf numFmtId="0" fontId="35" fillId="0" borderId="3" xfId="46" applyFont="1" applyFill="1" applyBorder="1" applyAlignment="1">
      <alignment horizontal="center"/>
    </xf>
    <xf numFmtId="0" fontId="55" fillId="0" borderId="3" xfId="46" applyFont="1" applyFill="1" applyBorder="1"/>
    <xf numFmtId="0" fontId="55" fillId="0" borderId="0" xfId="7" applyFont="1" applyFill="1"/>
    <xf numFmtId="0" fontId="57" fillId="0" borderId="3" xfId="46" applyFont="1" applyFill="1" applyBorder="1"/>
    <xf numFmtId="0" fontId="57" fillId="0" borderId="1" xfId="46" applyFont="1" applyFill="1" applyBorder="1"/>
    <xf numFmtId="3" fontId="57" fillId="0" borderId="1" xfId="46" applyNumberFormat="1" applyFont="1" applyFill="1" applyBorder="1"/>
    <xf numFmtId="0" fontId="57" fillId="0" borderId="0" xfId="7" applyFont="1" applyFill="1"/>
    <xf numFmtId="0" fontId="35" fillId="0" borderId="0" xfId="46" applyFont="1" applyFill="1"/>
    <xf numFmtId="3" fontId="35" fillId="0" borderId="0" xfId="46" applyNumberFormat="1" applyFont="1" applyFill="1"/>
    <xf numFmtId="3" fontId="14" fillId="0" borderId="1" xfId="0" applyNumberFormat="1" applyFont="1" applyBorder="1" applyAlignment="1">
      <alignment vertical="center" wrapText="1"/>
    </xf>
    <xf numFmtId="3" fontId="14" fillId="0" borderId="1" xfId="0" applyNumberFormat="1" applyFont="1" applyBorder="1" applyAlignment="1">
      <alignment horizontal="left" vertical="center" wrapText="1"/>
    </xf>
    <xf numFmtId="3" fontId="18"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wrapText="1"/>
    </xf>
    <xf numFmtId="0" fontId="18" fillId="0" borderId="1" xfId="0" applyFont="1" applyBorder="1" applyAlignment="1">
      <alignment wrapText="1"/>
    </xf>
    <xf numFmtId="0" fontId="14" fillId="0" borderId="1" xfId="0" applyFont="1" applyBorder="1" applyAlignment="1">
      <alignment wrapText="1"/>
    </xf>
    <xf numFmtId="3" fontId="14" fillId="0" borderId="1" xfId="0" applyNumberFormat="1" applyFont="1" applyBorder="1" applyAlignment="1">
      <alignment wrapText="1"/>
    </xf>
    <xf numFmtId="0" fontId="33" fillId="0" borderId="1" xfId="0" applyFont="1" applyBorder="1" applyAlignment="1">
      <alignment wrapText="1"/>
    </xf>
    <xf numFmtId="0" fontId="32" fillId="0" borderId="1" xfId="0" applyFont="1" applyBorder="1" applyAlignment="1">
      <alignment wrapText="1"/>
    </xf>
    <xf numFmtId="0" fontId="24" fillId="0" borderId="4" xfId="0" applyFont="1" applyBorder="1" applyAlignment="1">
      <alignment horizontal="center" vertical="center" wrapText="1"/>
    </xf>
    <xf numFmtId="0" fontId="12" fillId="0" borderId="1" xfId="0" applyFont="1" applyBorder="1" applyAlignment="1">
      <alignment horizontal="center" vertical="center"/>
    </xf>
    <xf numFmtId="0" fontId="13" fillId="0" borderId="4" xfId="0" applyFont="1" applyBorder="1" applyAlignment="1">
      <alignment horizontal="center" vertical="center"/>
    </xf>
    <xf numFmtId="0" fontId="14" fillId="0" borderId="1" xfId="0" applyFont="1" applyBorder="1" applyAlignment="1">
      <alignment horizontal="center" vertical="center"/>
    </xf>
    <xf numFmtId="0" fontId="18" fillId="0" borderId="4" xfId="0" applyFont="1" applyBorder="1" applyAlignment="1">
      <alignment horizontal="center" vertical="center"/>
    </xf>
    <xf numFmtId="0" fontId="33" fillId="0" borderId="1" xfId="0" applyFont="1" applyBorder="1" applyAlignment="1">
      <alignment horizontal="center" vertical="center" wrapText="1"/>
    </xf>
    <xf numFmtId="0" fontId="13" fillId="0" borderId="4" xfId="0" applyFont="1" applyBorder="1" applyAlignment="1">
      <alignment horizontal="center"/>
    </xf>
    <xf numFmtId="0" fontId="12" fillId="0" borderId="1" xfId="0" applyFont="1" applyBorder="1" applyAlignment="1">
      <alignment horizontal="center"/>
    </xf>
    <xf numFmtId="0" fontId="15" fillId="0" borderId="3"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12" fillId="0" borderId="1" xfId="0" applyFont="1" applyBorder="1" applyAlignment="1">
      <alignment horizontal="center" vertical="center" wrapText="1"/>
    </xf>
    <xf numFmtId="0" fontId="18" fillId="0" borderId="4" xfId="0" applyFont="1" applyBorder="1" applyAlignment="1">
      <alignment horizontal="center"/>
    </xf>
    <xf numFmtId="0" fontId="14" fillId="0" borderId="1" xfId="0" applyFont="1" applyBorder="1" applyAlignment="1">
      <alignment horizontal="center"/>
    </xf>
    <xf numFmtId="3" fontId="14" fillId="0" borderId="1" xfId="0" applyNumberFormat="1" applyFont="1" applyBorder="1" applyAlignment="1">
      <alignment horizontal="right" vertical="center" wrapText="1"/>
    </xf>
    <xf numFmtId="3" fontId="18" fillId="0" borderId="1" xfId="0" applyNumberFormat="1" applyFont="1" applyBorder="1" applyAlignment="1">
      <alignment horizontal="right" vertical="center" wrapText="1"/>
    </xf>
    <xf numFmtId="3" fontId="18" fillId="0" borderId="1" xfId="0" applyNumberFormat="1" applyFont="1" applyBorder="1" applyAlignment="1">
      <alignment horizontal="right" wrapText="1"/>
    </xf>
    <xf numFmtId="3" fontId="14" fillId="0" borderId="1" xfId="0" applyNumberFormat="1" applyFont="1" applyBorder="1" applyAlignment="1">
      <alignment horizontal="right" wrapText="1"/>
    </xf>
    <xf numFmtId="3" fontId="33" fillId="0" borderId="1" xfId="0" applyNumberFormat="1" applyFont="1" applyBorder="1" applyAlignment="1">
      <alignment horizontal="right" wrapText="1"/>
    </xf>
    <xf numFmtId="3" fontId="32" fillId="0" borderId="1" xfId="0" applyNumberFormat="1" applyFont="1" applyBorder="1" applyAlignment="1">
      <alignment horizontal="right" wrapText="1"/>
    </xf>
    <xf numFmtId="0" fontId="58" fillId="0" borderId="0" xfId="2" applyFont="1" applyAlignment="1">
      <alignment horizontal="center" vertical="center" wrapText="1"/>
    </xf>
    <xf numFmtId="0" fontId="16" fillId="0" borderId="1" xfId="0" applyFont="1" applyBorder="1" applyAlignment="1">
      <alignment horizontal="center"/>
    </xf>
    <xf numFmtId="0" fontId="16" fillId="0" borderId="1" xfId="0" applyFont="1" applyBorder="1" applyAlignment="1">
      <alignment horizontal="center" vertical="center"/>
    </xf>
    <xf numFmtId="0" fontId="24" fillId="0" borderId="0" xfId="3" applyFont="1" applyAlignment="1">
      <alignment horizontal="center" vertical="center" wrapText="1"/>
    </xf>
    <xf numFmtId="0" fontId="11" fillId="0" borderId="0" xfId="7" applyFont="1" applyAlignment="1">
      <alignment horizontal="center" vertical="center"/>
    </xf>
    <xf numFmtId="0" fontId="25" fillId="0" borderId="0" xfId="7" applyFont="1" applyAlignment="1">
      <alignment horizontal="center"/>
    </xf>
    <xf numFmtId="0" fontId="11" fillId="0" borderId="0" xfId="7" applyFont="1" applyAlignment="1">
      <alignment horizontal="center" vertical="center"/>
    </xf>
    <xf numFmtId="0" fontId="29" fillId="0" borderId="0" xfId="7" applyFont="1" applyAlignment="1">
      <alignment horizontal="center" vertical="center"/>
    </xf>
    <xf numFmtId="0" fontId="30" fillId="0" borderId="0" xfId="7" applyFont="1" applyAlignment="1">
      <alignment horizontal="center" vertical="center"/>
    </xf>
    <xf numFmtId="0" fontId="16" fillId="0" borderId="0" xfId="7" applyFont="1" applyAlignment="1">
      <alignment horizontal="center"/>
    </xf>
    <xf numFmtId="0" fontId="16" fillId="0" borderId="0" xfId="7" applyFont="1" applyAlignment="1">
      <alignment horizontal="center" vertical="center"/>
    </xf>
    <xf numFmtId="0" fontId="27" fillId="0" borderId="0" xfId="7" applyFont="1" applyFill="1" applyAlignment="1">
      <alignment horizontal="center" vertical="center"/>
    </xf>
    <xf numFmtId="0" fontId="26" fillId="0" borderId="0" xfId="8" applyFont="1" applyAlignment="1">
      <alignment horizontal="center"/>
    </xf>
    <xf numFmtId="0" fontId="3" fillId="0" borderId="0" xfId="4" applyFont="1" applyAlignment="1">
      <alignment horizontal="center" vertical="center" wrapText="1"/>
    </xf>
    <xf numFmtId="0" fontId="35" fillId="0" borderId="0" xfId="4" applyFont="1" applyAlignment="1">
      <alignment horizontal="center" vertical="center" wrapText="1"/>
    </xf>
    <xf numFmtId="3" fontId="3" fillId="0" borderId="0" xfId="2" applyNumberFormat="1" applyFont="1" applyAlignment="1">
      <alignment horizontal="right" vertical="center" wrapText="1"/>
    </xf>
    <xf numFmtId="3" fontId="4" fillId="0" borderId="2" xfId="2" applyNumberFormat="1" applyFont="1" applyBorder="1" applyAlignment="1">
      <alignment horizontal="right" vertical="center" wrapText="1"/>
    </xf>
    <xf numFmtId="3" fontId="19" fillId="0" borderId="0" xfId="2" applyNumberFormat="1" applyFont="1" applyAlignment="1">
      <alignment horizontal="right" vertical="center" wrapText="1"/>
    </xf>
    <xf numFmtId="0" fontId="19" fillId="0" borderId="0" xfId="4" applyFont="1" applyAlignment="1">
      <alignment horizontal="center" vertical="center" wrapText="1"/>
    </xf>
    <xf numFmtId="3" fontId="10" fillId="0" borderId="2" xfId="2" applyNumberFormat="1" applyFont="1" applyBorder="1" applyAlignment="1">
      <alignment horizontal="right" vertical="center" wrapText="1"/>
    </xf>
    <xf numFmtId="0" fontId="34" fillId="0" borderId="0" xfId="4" applyFont="1" applyAlignment="1">
      <alignment horizontal="center" vertical="center" wrapText="1"/>
    </xf>
    <xf numFmtId="3" fontId="3" fillId="0" borderId="1" xfId="0" applyNumberFormat="1" applyFont="1" applyBorder="1" applyAlignment="1">
      <alignment horizontal="center"/>
    </xf>
    <xf numFmtId="2" fontId="3" fillId="0" borderId="1" xfId="0" applyNumberFormat="1" applyFont="1" applyBorder="1"/>
    <xf numFmtId="3" fontId="11" fillId="0" borderId="1" xfId="0" applyNumberFormat="1" applyFont="1" applyBorder="1"/>
    <xf numFmtId="3" fontId="15" fillId="0" borderId="1" xfId="0" applyNumberFormat="1" applyFont="1" applyBorder="1" applyAlignment="1">
      <alignment horizontal="center"/>
    </xf>
    <xf numFmtId="2" fontId="15" fillId="0" borderId="1" xfId="0" applyNumberFormat="1" applyFont="1" applyBorder="1"/>
    <xf numFmtId="3" fontId="15" fillId="0" borderId="1" xfId="0" applyNumberFormat="1" applyFont="1" applyBorder="1"/>
    <xf numFmtId="0" fontId="15" fillId="0" borderId="1" xfId="0" applyFont="1" applyBorder="1"/>
    <xf numFmtId="2" fontId="11" fillId="0" borderId="1" xfId="0" applyNumberFormat="1" applyFont="1" applyBorder="1"/>
    <xf numFmtId="0" fontId="11" fillId="0" borderId="4" xfId="7" applyFont="1" applyBorder="1" applyAlignment="1">
      <alignment horizontal="center" vertical="center"/>
    </xf>
    <xf numFmtId="3" fontId="11" fillId="0" borderId="4" xfId="7" applyNumberFormat="1" applyFont="1" applyBorder="1" applyAlignment="1">
      <alignment horizontal="center" vertical="center" wrapText="1"/>
    </xf>
    <xf numFmtId="3" fontId="59" fillId="0" borderId="3" xfId="0" applyNumberFormat="1" applyFont="1" applyBorder="1" applyAlignment="1">
      <alignment horizontal="center"/>
    </xf>
    <xf numFmtId="2" fontId="59" fillId="0" borderId="1" xfId="0" applyNumberFormat="1" applyFont="1" applyBorder="1"/>
    <xf numFmtId="3" fontId="60" fillId="0" borderId="1" xfId="0" applyNumberFormat="1" applyFont="1" applyBorder="1"/>
    <xf numFmtId="3" fontId="4" fillId="0" borderId="1" xfId="0" applyNumberFormat="1" applyFont="1" applyBorder="1" applyAlignment="1">
      <alignment horizontal="center"/>
    </xf>
    <xf numFmtId="2" fontId="4" fillId="0" borderId="1" xfId="0" applyNumberFormat="1" applyFont="1" applyBorder="1"/>
    <xf numFmtId="3" fontId="15" fillId="0" borderId="3" xfId="0" applyNumberFormat="1" applyFont="1" applyBorder="1" applyAlignment="1">
      <alignment horizontal="center"/>
    </xf>
    <xf numFmtId="3" fontId="15" fillId="0" borderId="5" xfId="0" applyNumberFormat="1" applyFont="1" applyBorder="1" applyAlignment="1">
      <alignment horizontal="center"/>
    </xf>
  </cellXfs>
  <cellStyles count="53">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Bình thường 3" xfId="5"/>
    <cellStyle name="Calculation 2" xfId="34"/>
    <cellStyle name="Check Cell 2" xfId="35"/>
    <cellStyle name="Comma 2" xfId="6"/>
    <cellStyle name="Comma 3" xfId="52"/>
    <cellStyle name="Explanatory Text 2" xfId="36"/>
    <cellStyle name="Good 2" xfId="37"/>
    <cellStyle name="Heading 1 2" xfId="38"/>
    <cellStyle name="Heading 2 2" xfId="39"/>
    <cellStyle name="Heading 3 2" xfId="40"/>
    <cellStyle name="Heading 4 2" xfId="41"/>
    <cellStyle name="Input 2" xfId="42"/>
    <cellStyle name="Ledger 17 x 11 in" xfId="43"/>
    <cellStyle name="Linked Cell 2" xfId="44"/>
    <cellStyle name="Neutral 2" xfId="45"/>
    <cellStyle name="Normal" xfId="0" builtinId="0"/>
    <cellStyle name="Normal 2" xfId="1"/>
    <cellStyle name="Normal 2 2" xfId="2"/>
    <cellStyle name="Normal 2 3" xfId="8"/>
    <cellStyle name="Normal 3" xfId="3"/>
    <cellStyle name="Normal 4" xfId="7"/>
    <cellStyle name="Normal 5" xfId="46"/>
    <cellStyle name="Normal 6" xfId="4"/>
    <cellStyle name="Note 2" xfId="47"/>
    <cellStyle name="Output 2" xfId="48"/>
    <cellStyle name="Title 2" xfId="49"/>
    <cellStyle name="Total 2" xfId="50"/>
    <cellStyle name="Warning Text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4" workbookViewId="0">
      <selection activeCell="G14" sqref="G14"/>
    </sheetView>
  </sheetViews>
  <sheetFormatPr defaultRowHeight="14.25" x14ac:dyDescent="0.2"/>
  <cols>
    <col min="1" max="1" width="4.5703125" style="159" customWidth="1"/>
    <col min="2" max="2" width="41.28515625" style="159" bestFit="1" customWidth="1"/>
    <col min="3" max="4" width="21.28515625" style="159" bestFit="1" customWidth="1"/>
    <col min="5" max="6" width="20" style="159" bestFit="1" customWidth="1"/>
    <col min="7" max="256" width="9" style="159"/>
    <col min="257" max="257" width="4.5703125" style="159" customWidth="1"/>
    <col min="258" max="258" width="41.28515625" style="159" bestFit="1" customWidth="1"/>
    <col min="259" max="260" width="21.28515625" style="159" bestFit="1" customWidth="1"/>
    <col min="261" max="262" width="20" style="159" bestFit="1" customWidth="1"/>
    <col min="263" max="512" width="9" style="159"/>
    <col min="513" max="513" width="4.5703125" style="159" customWidth="1"/>
    <col min="514" max="514" width="41.28515625" style="159" bestFit="1" customWidth="1"/>
    <col min="515" max="516" width="21.28515625" style="159" bestFit="1" customWidth="1"/>
    <col min="517" max="518" width="20" style="159" bestFit="1" customWidth="1"/>
    <col min="519" max="768" width="9" style="159"/>
    <col min="769" max="769" width="4.5703125" style="159" customWidth="1"/>
    <col min="770" max="770" width="41.28515625" style="159" bestFit="1" customWidth="1"/>
    <col min="771" max="772" width="21.28515625" style="159" bestFit="1" customWidth="1"/>
    <col min="773" max="774" width="20" style="159" bestFit="1" customWidth="1"/>
    <col min="775" max="1024" width="9" style="159"/>
    <col min="1025" max="1025" width="4.5703125" style="159" customWidth="1"/>
    <col min="1026" max="1026" width="41.28515625" style="159" bestFit="1" customWidth="1"/>
    <col min="1027" max="1028" width="21.28515625" style="159" bestFit="1" customWidth="1"/>
    <col min="1029" max="1030" width="20" style="159" bestFit="1" customWidth="1"/>
    <col min="1031" max="1280" width="9" style="159"/>
    <col min="1281" max="1281" width="4.5703125" style="159" customWidth="1"/>
    <col min="1282" max="1282" width="41.28515625" style="159" bestFit="1" customWidth="1"/>
    <col min="1283" max="1284" width="21.28515625" style="159" bestFit="1" customWidth="1"/>
    <col min="1285" max="1286" width="20" style="159" bestFit="1" customWidth="1"/>
    <col min="1287" max="1536" width="9" style="159"/>
    <col min="1537" max="1537" width="4.5703125" style="159" customWidth="1"/>
    <col min="1538" max="1538" width="41.28515625" style="159" bestFit="1" customWidth="1"/>
    <col min="1539" max="1540" width="21.28515625" style="159" bestFit="1" customWidth="1"/>
    <col min="1541" max="1542" width="20" style="159" bestFit="1" customWidth="1"/>
    <col min="1543" max="1792" width="9" style="159"/>
    <col min="1793" max="1793" width="4.5703125" style="159" customWidth="1"/>
    <col min="1794" max="1794" width="41.28515625" style="159" bestFit="1" customWidth="1"/>
    <col min="1795" max="1796" width="21.28515625" style="159" bestFit="1" customWidth="1"/>
    <col min="1797" max="1798" width="20" style="159" bestFit="1" customWidth="1"/>
    <col min="1799" max="2048" width="9" style="159"/>
    <col min="2049" max="2049" width="4.5703125" style="159" customWidth="1"/>
    <col min="2050" max="2050" width="41.28515625" style="159" bestFit="1" customWidth="1"/>
    <col min="2051" max="2052" width="21.28515625" style="159" bestFit="1" customWidth="1"/>
    <col min="2053" max="2054" width="20" style="159" bestFit="1" customWidth="1"/>
    <col min="2055" max="2304" width="9" style="159"/>
    <col min="2305" max="2305" width="4.5703125" style="159" customWidth="1"/>
    <col min="2306" max="2306" width="41.28515625" style="159" bestFit="1" customWidth="1"/>
    <col min="2307" max="2308" width="21.28515625" style="159" bestFit="1" customWidth="1"/>
    <col min="2309" max="2310" width="20" style="159" bestFit="1" customWidth="1"/>
    <col min="2311" max="2560" width="9" style="159"/>
    <col min="2561" max="2561" width="4.5703125" style="159" customWidth="1"/>
    <col min="2562" max="2562" width="41.28515625" style="159" bestFit="1" customWidth="1"/>
    <col min="2563" max="2564" width="21.28515625" style="159" bestFit="1" customWidth="1"/>
    <col min="2565" max="2566" width="20" style="159" bestFit="1" customWidth="1"/>
    <col min="2567" max="2816" width="9" style="159"/>
    <col min="2817" max="2817" width="4.5703125" style="159" customWidth="1"/>
    <col min="2818" max="2818" width="41.28515625" style="159" bestFit="1" customWidth="1"/>
    <col min="2819" max="2820" width="21.28515625" style="159" bestFit="1" customWidth="1"/>
    <col min="2821" max="2822" width="20" style="159" bestFit="1" customWidth="1"/>
    <col min="2823" max="3072" width="9" style="159"/>
    <col min="3073" max="3073" width="4.5703125" style="159" customWidth="1"/>
    <col min="3074" max="3074" width="41.28515625" style="159" bestFit="1" customWidth="1"/>
    <col min="3075" max="3076" width="21.28515625" style="159" bestFit="1" customWidth="1"/>
    <col min="3077" max="3078" width="20" style="159" bestFit="1" customWidth="1"/>
    <col min="3079" max="3328" width="9" style="159"/>
    <col min="3329" max="3329" width="4.5703125" style="159" customWidth="1"/>
    <col min="3330" max="3330" width="41.28515625" style="159" bestFit="1" customWidth="1"/>
    <col min="3331" max="3332" width="21.28515625" style="159" bestFit="1" customWidth="1"/>
    <col min="3333" max="3334" width="20" style="159" bestFit="1" customWidth="1"/>
    <col min="3335" max="3584" width="9" style="159"/>
    <col min="3585" max="3585" width="4.5703125" style="159" customWidth="1"/>
    <col min="3586" max="3586" width="41.28515625" style="159" bestFit="1" customWidth="1"/>
    <col min="3587" max="3588" width="21.28515625" style="159" bestFit="1" customWidth="1"/>
    <col min="3589" max="3590" width="20" style="159" bestFit="1" customWidth="1"/>
    <col min="3591" max="3840" width="9" style="159"/>
    <col min="3841" max="3841" width="4.5703125" style="159" customWidth="1"/>
    <col min="3842" max="3842" width="41.28515625" style="159" bestFit="1" customWidth="1"/>
    <col min="3843" max="3844" width="21.28515625" style="159" bestFit="1" customWidth="1"/>
    <col min="3845" max="3846" width="20" style="159" bestFit="1" customWidth="1"/>
    <col min="3847" max="4096" width="9" style="159"/>
    <col min="4097" max="4097" width="4.5703125" style="159" customWidth="1"/>
    <col min="4098" max="4098" width="41.28515625" style="159" bestFit="1" customWidth="1"/>
    <col min="4099" max="4100" width="21.28515625" style="159" bestFit="1" customWidth="1"/>
    <col min="4101" max="4102" width="20" style="159" bestFit="1" customWidth="1"/>
    <col min="4103" max="4352" width="9" style="159"/>
    <col min="4353" max="4353" width="4.5703125" style="159" customWidth="1"/>
    <col min="4354" max="4354" width="41.28515625" style="159" bestFit="1" customWidth="1"/>
    <col min="4355" max="4356" width="21.28515625" style="159" bestFit="1" customWidth="1"/>
    <col min="4357" max="4358" width="20" style="159" bestFit="1" customWidth="1"/>
    <col min="4359" max="4608" width="9" style="159"/>
    <col min="4609" max="4609" width="4.5703125" style="159" customWidth="1"/>
    <col min="4610" max="4610" width="41.28515625" style="159" bestFit="1" customWidth="1"/>
    <col min="4611" max="4612" width="21.28515625" style="159" bestFit="1" customWidth="1"/>
    <col min="4613" max="4614" width="20" style="159" bestFit="1" customWidth="1"/>
    <col min="4615" max="4864" width="9" style="159"/>
    <col min="4865" max="4865" width="4.5703125" style="159" customWidth="1"/>
    <col min="4866" max="4866" width="41.28515625" style="159" bestFit="1" customWidth="1"/>
    <col min="4867" max="4868" width="21.28515625" style="159" bestFit="1" customWidth="1"/>
    <col min="4869" max="4870" width="20" style="159" bestFit="1" customWidth="1"/>
    <col min="4871" max="5120" width="9" style="159"/>
    <col min="5121" max="5121" width="4.5703125" style="159" customWidth="1"/>
    <col min="5122" max="5122" width="41.28515625" style="159" bestFit="1" customWidth="1"/>
    <col min="5123" max="5124" width="21.28515625" style="159" bestFit="1" customWidth="1"/>
    <col min="5125" max="5126" width="20" style="159" bestFit="1" customWidth="1"/>
    <col min="5127" max="5376" width="9" style="159"/>
    <col min="5377" max="5377" width="4.5703125" style="159" customWidth="1"/>
    <col min="5378" max="5378" width="41.28515625" style="159" bestFit="1" customWidth="1"/>
    <col min="5379" max="5380" width="21.28515625" style="159" bestFit="1" customWidth="1"/>
    <col min="5381" max="5382" width="20" style="159" bestFit="1" customWidth="1"/>
    <col min="5383" max="5632" width="9" style="159"/>
    <col min="5633" max="5633" width="4.5703125" style="159" customWidth="1"/>
    <col min="5634" max="5634" width="41.28515625" style="159" bestFit="1" customWidth="1"/>
    <col min="5635" max="5636" width="21.28515625" style="159" bestFit="1" customWidth="1"/>
    <col min="5637" max="5638" width="20" style="159" bestFit="1" customWidth="1"/>
    <col min="5639" max="5888" width="9" style="159"/>
    <col min="5889" max="5889" width="4.5703125" style="159" customWidth="1"/>
    <col min="5890" max="5890" width="41.28515625" style="159" bestFit="1" customWidth="1"/>
    <col min="5891" max="5892" width="21.28515625" style="159" bestFit="1" customWidth="1"/>
    <col min="5893" max="5894" width="20" style="159" bestFit="1" customWidth="1"/>
    <col min="5895" max="6144" width="9" style="159"/>
    <col min="6145" max="6145" width="4.5703125" style="159" customWidth="1"/>
    <col min="6146" max="6146" width="41.28515625" style="159" bestFit="1" customWidth="1"/>
    <col min="6147" max="6148" width="21.28515625" style="159" bestFit="1" customWidth="1"/>
    <col min="6149" max="6150" width="20" style="159" bestFit="1" customWidth="1"/>
    <col min="6151" max="6400" width="9" style="159"/>
    <col min="6401" max="6401" width="4.5703125" style="159" customWidth="1"/>
    <col min="6402" max="6402" width="41.28515625" style="159" bestFit="1" customWidth="1"/>
    <col min="6403" max="6404" width="21.28515625" style="159" bestFit="1" customWidth="1"/>
    <col min="6405" max="6406" width="20" style="159" bestFit="1" customWidth="1"/>
    <col min="6407" max="6656" width="9" style="159"/>
    <col min="6657" max="6657" width="4.5703125" style="159" customWidth="1"/>
    <col min="6658" max="6658" width="41.28515625" style="159" bestFit="1" customWidth="1"/>
    <col min="6659" max="6660" width="21.28515625" style="159" bestFit="1" customWidth="1"/>
    <col min="6661" max="6662" width="20" style="159" bestFit="1" customWidth="1"/>
    <col min="6663" max="6912" width="9" style="159"/>
    <col min="6913" max="6913" width="4.5703125" style="159" customWidth="1"/>
    <col min="6914" max="6914" width="41.28515625" style="159" bestFit="1" customWidth="1"/>
    <col min="6915" max="6916" width="21.28515625" style="159" bestFit="1" customWidth="1"/>
    <col min="6917" max="6918" width="20" style="159" bestFit="1" customWidth="1"/>
    <col min="6919" max="7168" width="9" style="159"/>
    <col min="7169" max="7169" width="4.5703125" style="159" customWidth="1"/>
    <col min="7170" max="7170" width="41.28515625" style="159" bestFit="1" customWidth="1"/>
    <col min="7171" max="7172" width="21.28515625" style="159" bestFit="1" customWidth="1"/>
    <col min="7173" max="7174" width="20" style="159" bestFit="1" customWidth="1"/>
    <col min="7175" max="7424" width="9" style="159"/>
    <col min="7425" max="7425" width="4.5703125" style="159" customWidth="1"/>
    <col min="7426" max="7426" width="41.28515625" style="159" bestFit="1" customWidth="1"/>
    <col min="7427" max="7428" width="21.28515625" style="159" bestFit="1" customWidth="1"/>
    <col min="7429" max="7430" width="20" style="159" bestFit="1" customWidth="1"/>
    <col min="7431" max="7680" width="9" style="159"/>
    <col min="7681" max="7681" width="4.5703125" style="159" customWidth="1"/>
    <col min="7682" max="7682" width="41.28515625" style="159" bestFit="1" customWidth="1"/>
    <col min="7683" max="7684" width="21.28515625" style="159" bestFit="1" customWidth="1"/>
    <col min="7685" max="7686" width="20" style="159" bestFit="1" customWidth="1"/>
    <col min="7687" max="7936" width="9" style="159"/>
    <col min="7937" max="7937" width="4.5703125" style="159" customWidth="1"/>
    <col min="7938" max="7938" width="41.28515625" style="159" bestFit="1" customWidth="1"/>
    <col min="7939" max="7940" width="21.28515625" style="159" bestFit="1" customWidth="1"/>
    <col min="7941" max="7942" width="20" style="159" bestFit="1" customWidth="1"/>
    <col min="7943" max="8192" width="9" style="159"/>
    <col min="8193" max="8193" width="4.5703125" style="159" customWidth="1"/>
    <col min="8194" max="8194" width="41.28515625" style="159" bestFit="1" customWidth="1"/>
    <col min="8195" max="8196" width="21.28515625" style="159" bestFit="1" customWidth="1"/>
    <col min="8197" max="8198" width="20" style="159" bestFit="1" customWidth="1"/>
    <col min="8199" max="8448" width="9" style="159"/>
    <col min="8449" max="8449" width="4.5703125" style="159" customWidth="1"/>
    <col min="8450" max="8450" width="41.28515625" style="159" bestFit="1" customWidth="1"/>
    <col min="8451" max="8452" width="21.28515625" style="159" bestFit="1" customWidth="1"/>
    <col min="8453" max="8454" width="20" style="159" bestFit="1" customWidth="1"/>
    <col min="8455" max="8704" width="9" style="159"/>
    <col min="8705" max="8705" width="4.5703125" style="159" customWidth="1"/>
    <col min="8706" max="8706" width="41.28515625" style="159" bestFit="1" customWidth="1"/>
    <col min="8707" max="8708" width="21.28515625" style="159" bestFit="1" customWidth="1"/>
    <col min="8709" max="8710" width="20" style="159" bestFit="1" customWidth="1"/>
    <col min="8711" max="8960" width="9" style="159"/>
    <col min="8961" max="8961" width="4.5703125" style="159" customWidth="1"/>
    <col min="8962" max="8962" width="41.28515625" style="159" bestFit="1" customWidth="1"/>
    <col min="8963" max="8964" width="21.28515625" style="159" bestFit="1" customWidth="1"/>
    <col min="8965" max="8966" width="20" style="159" bestFit="1" customWidth="1"/>
    <col min="8967" max="9216" width="9" style="159"/>
    <col min="9217" max="9217" width="4.5703125" style="159" customWidth="1"/>
    <col min="9218" max="9218" width="41.28515625" style="159" bestFit="1" customWidth="1"/>
    <col min="9219" max="9220" width="21.28515625" style="159" bestFit="1" customWidth="1"/>
    <col min="9221" max="9222" width="20" style="159" bestFit="1" customWidth="1"/>
    <col min="9223" max="9472" width="9" style="159"/>
    <col min="9473" max="9473" width="4.5703125" style="159" customWidth="1"/>
    <col min="9474" max="9474" width="41.28515625" style="159" bestFit="1" customWidth="1"/>
    <col min="9475" max="9476" width="21.28515625" style="159" bestFit="1" customWidth="1"/>
    <col min="9477" max="9478" width="20" style="159" bestFit="1" customWidth="1"/>
    <col min="9479" max="9728" width="9" style="159"/>
    <col min="9729" max="9729" width="4.5703125" style="159" customWidth="1"/>
    <col min="9730" max="9730" width="41.28515625" style="159" bestFit="1" customWidth="1"/>
    <col min="9731" max="9732" width="21.28515625" style="159" bestFit="1" customWidth="1"/>
    <col min="9733" max="9734" width="20" style="159" bestFit="1" customWidth="1"/>
    <col min="9735" max="9984" width="9" style="159"/>
    <col min="9985" max="9985" width="4.5703125" style="159" customWidth="1"/>
    <col min="9986" max="9986" width="41.28515625" style="159" bestFit="1" customWidth="1"/>
    <col min="9987" max="9988" width="21.28515625" style="159" bestFit="1" customWidth="1"/>
    <col min="9989" max="9990" width="20" style="159" bestFit="1" customWidth="1"/>
    <col min="9991" max="10240" width="9" style="159"/>
    <col min="10241" max="10241" width="4.5703125" style="159" customWidth="1"/>
    <col min="10242" max="10242" width="41.28515625" style="159" bestFit="1" customWidth="1"/>
    <col min="10243" max="10244" width="21.28515625" style="159" bestFit="1" customWidth="1"/>
    <col min="10245" max="10246" width="20" style="159" bestFit="1" customWidth="1"/>
    <col min="10247" max="10496" width="9" style="159"/>
    <col min="10497" max="10497" width="4.5703125" style="159" customWidth="1"/>
    <col min="10498" max="10498" width="41.28515625" style="159" bestFit="1" customWidth="1"/>
    <col min="10499" max="10500" width="21.28515625" style="159" bestFit="1" customWidth="1"/>
    <col min="10501" max="10502" width="20" style="159" bestFit="1" customWidth="1"/>
    <col min="10503" max="10752" width="9" style="159"/>
    <col min="10753" max="10753" width="4.5703125" style="159" customWidth="1"/>
    <col min="10754" max="10754" width="41.28515625" style="159" bestFit="1" customWidth="1"/>
    <col min="10755" max="10756" width="21.28515625" style="159" bestFit="1" customWidth="1"/>
    <col min="10757" max="10758" width="20" style="159" bestFit="1" customWidth="1"/>
    <col min="10759" max="11008" width="9" style="159"/>
    <col min="11009" max="11009" width="4.5703125" style="159" customWidth="1"/>
    <col min="11010" max="11010" width="41.28515625" style="159" bestFit="1" customWidth="1"/>
    <col min="11011" max="11012" width="21.28515625" style="159" bestFit="1" customWidth="1"/>
    <col min="11013" max="11014" width="20" style="159" bestFit="1" customWidth="1"/>
    <col min="11015" max="11264" width="9" style="159"/>
    <col min="11265" max="11265" width="4.5703125" style="159" customWidth="1"/>
    <col min="11266" max="11266" width="41.28515625" style="159" bestFit="1" customWidth="1"/>
    <col min="11267" max="11268" width="21.28515625" style="159" bestFit="1" customWidth="1"/>
    <col min="11269" max="11270" width="20" style="159" bestFit="1" customWidth="1"/>
    <col min="11271" max="11520" width="9" style="159"/>
    <col min="11521" max="11521" width="4.5703125" style="159" customWidth="1"/>
    <col min="11522" max="11522" width="41.28515625" style="159" bestFit="1" customWidth="1"/>
    <col min="11523" max="11524" width="21.28515625" style="159" bestFit="1" customWidth="1"/>
    <col min="11525" max="11526" width="20" style="159" bestFit="1" customWidth="1"/>
    <col min="11527" max="11776" width="9" style="159"/>
    <col min="11777" max="11777" width="4.5703125" style="159" customWidth="1"/>
    <col min="11778" max="11778" width="41.28515625" style="159" bestFit="1" customWidth="1"/>
    <col min="11779" max="11780" width="21.28515625" style="159" bestFit="1" customWidth="1"/>
    <col min="11781" max="11782" width="20" style="159" bestFit="1" customWidth="1"/>
    <col min="11783" max="12032" width="9" style="159"/>
    <col min="12033" max="12033" width="4.5703125" style="159" customWidth="1"/>
    <col min="12034" max="12034" width="41.28515625" style="159" bestFit="1" customWidth="1"/>
    <col min="12035" max="12036" width="21.28515625" style="159" bestFit="1" customWidth="1"/>
    <col min="12037" max="12038" width="20" style="159" bestFit="1" customWidth="1"/>
    <col min="12039" max="12288" width="9" style="159"/>
    <col min="12289" max="12289" width="4.5703125" style="159" customWidth="1"/>
    <col min="12290" max="12290" width="41.28515625" style="159" bestFit="1" customWidth="1"/>
    <col min="12291" max="12292" width="21.28515625" style="159" bestFit="1" customWidth="1"/>
    <col min="12293" max="12294" width="20" style="159" bestFit="1" customWidth="1"/>
    <col min="12295" max="12544" width="9" style="159"/>
    <col min="12545" max="12545" width="4.5703125" style="159" customWidth="1"/>
    <col min="12546" max="12546" width="41.28515625" style="159" bestFit="1" customWidth="1"/>
    <col min="12547" max="12548" width="21.28515625" style="159" bestFit="1" customWidth="1"/>
    <col min="12549" max="12550" width="20" style="159" bestFit="1" customWidth="1"/>
    <col min="12551" max="12800" width="9" style="159"/>
    <col min="12801" max="12801" width="4.5703125" style="159" customWidth="1"/>
    <col min="12802" max="12802" width="41.28515625" style="159" bestFit="1" customWidth="1"/>
    <col min="12803" max="12804" width="21.28515625" style="159" bestFit="1" customWidth="1"/>
    <col min="12805" max="12806" width="20" style="159" bestFit="1" customWidth="1"/>
    <col min="12807" max="13056" width="9" style="159"/>
    <col min="13057" max="13057" width="4.5703125" style="159" customWidth="1"/>
    <col min="13058" max="13058" width="41.28515625" style="159" bestFit="1" customWidth="1"/>
    <col min="13059" max="13060" width="21.28515625" style="159" bestFit="1" customWidth="1"/>
    <col min="13061" max="13062" width="20" style="159" bestFit="1" customWidth="1"/>
    <col min="13063" max="13312" width="9" style="159"/>
    <col min="13313" max="13313" width="4.5703125" style="159" customWidth="1"/>
    <col min="13314" max="13314" width="41.28515625" style="159" bestFit="1" customWidth="1"/>
    <col min="13315" max="13316" width="21.28515625" style="159" bestFit="1" customWidth="1"/>
    <col min="13317" max="13318" width="20" style="159" bestFit="1" customWidth="1"/>
    <col min="13319" max="13568" width="9" style="159"/>
    <col min="13569" max="13569" width="4.5703125" style="159" customWidth="1"/>
    <col min="13570" max="13570" width="41.28515625" style="159" bestFit="1" customWidth="1"/>
    <col min="13571" max="13572" width="21.28515625" style="159" bestFit="1" customWidth="1"/>
    <col min="13573" max="13574" width="20" style="159" bestFit="1" customWidth="1"/>
    <col min="13575" max="13824" width="9" style="159"/>
    <col min="13825" max="13825" width="4.5703125" style="159" customWidth="1"/>
    <col min="13826" max="13826" width="41.28515625" style="159" bestFit="1" customWidth="1"/>
    <col min="13827" max="13828" width="21.28515625" style="159" bestFit="1" customWidth="1"/>
    <col min="13829" max="13830" width="20" style="159" bestFit="1" customWidth="1"/>
    <col min="13831" max="14080" width="9" style="159"/>
    <col min="14081" max="14081" width="4.5703125" style="159" customWidth="1"/>
    <col min="14082" max="14082" width="41.28515625" style="159" bestFit="1" customWidth="1"/>
    <col min="14083" max="14084" width="21.28515625" style="159" bestFit="1" customWidth="1"/>
    <col min="14085" max="14086" width="20" style="159" bestFit="1" customWidth="1"/>
    <col min="14087" max="14336" width="9" style="159"/>
    <col min="14337" max="14337" width="4.5703125" style="159" customWidth="1"/>
    <col min="14338" max="14338" width="41.28515625" style="159" bestFit="1" customWidth="1"/>
    <col min="14339" max="14340" width="21.28515625" style="159" bestFit="1" customWidth="1"/>
    <col min="14341" max="14342" width="20" style="159" bestFit="1" customWidth="1"/>
    <col min="14343" max="14592" width="9" style="159"/>
    <col min="14593" max="14593" width="4.5703125" style="159" customWidth="1"/>
    <col min="14594" max="14594" width="41.28515625" style="159" bestFit="1" customWidth="1"/>
    <col min="14595" max="14596" width="21.28515625" style="159" bestFit="1" customWidth="1"/>
    <col min="14597" max="14598" width="20" style="159" bestFit="1" customWidth="1"/>
    <col min="14599" max="14848" width="9" style="159"/>
    <col min="14849" max="14849" width="4.5703125" style="159" customWidth="1"/>
    <col min="14850" max="14850" width="41.28515625" style="159" bestFit="1" customWidth="1"/>
    <col min="14851" max="14852" width="21.28515625" style="159" bestFit="1" customWidth="1"/>
    <col min="14853" max="14854" width="20" style="159" bestFit="1" customWidth="1"/>
    <col min="14855" max="15104" width="9" style="159"/>
    <col min="15105" max="15105" width="4.5703125" style="159" customWidth="1"/>
    <col min="15106" max="15106" width="41.28515625" style="159" bestFit="1" customWidth="1"/>
    <col min="15107" max="15108" width="21.28515625" style="159" bestFit="1" customWidth="1"/>
    <col min="15109" max="15110" width="20" style="159" bestFit="1" customWidth="1"/>
    <col min="15111" max="15360" width="9" style="159"/>
    <col min="15361" max="15361" width="4.5703125" style="159" customWidth="1"/>
    <col min="15362" max="15362" width="41.28515625" style="159" bestFit="1" customWidth="1"/>
    <col min="15363" max="15364" width="21.28515625" style="159" bestFit="1" customWidth="1"/>
    <col min="15365" max="15366" width="20" style="159" bestFit="1" customWidth="1"/>
    <col min="15367" max="15616" width="9" style="159"/>
    <col min="15617" max="15617" width="4.5703125" style="159" customWidth="1"/>
    <col min="15618" max="15618" width="41.28515625" style="159" bestFit="1" customWidth="1"/>
    <col min="15619" max="15620" width="21.28515625" style="159" bestFit="1" customWidth="1"/>
    <col min="15621" max="15622" width="20" style="159" bestFit="1" customWidth="1"/>
    <col min="15623" max="15872" width="9" style="159"/>
    <col min="15873" max="15873" width="4.5703125" style="159" customWidth="1"/>
    <col min="15874" max="15874" width="41.28515625" style="159" bestFit="1" customWidth="1"/>
    <col min="15875" max="15876" width="21.28515625" style="159" bestFit="1" customWidth="1"/>
    <col min="15877" max="15878" width="20" style="159" bestFit="1" customWidth="1"/>
    <col min="15879" max="16128" width="9" style="159"/>
    <col min="16129" max="16129" width="4.5703125" style="159" customWidth="1"/>
    <col min="16130" max="16130" width="41.28515625" style="159" bestFit="1" customWidth="1"/>
    <col min="16131" max="16132" width="21.28515625" style="159" bestFit="1" customWidth="1"/>
    <col min="16133" max="16134" width="20" style="159" bestFit="1" customWidth="1"/>
    <col min="16135" max="16384" width="9" style="159"/>
  </cols>
  <sheetData>
    <row r="1" spans="1:10" s="92" customFormat="1" ht="15" x14ac:dyDescent="0.25">
      <c r="A1" s="151"/>
      <c r="C1" s="148"/>
      <c r="D1" s="148"/>
      <c r="E1" s="148"/>
      <c r="F1" s="148" t="s">
        <v>2509</v>
      </c>
    </row>
    <row r="2" spans="1:10" s="92" customFormat="1" ht="15" x14ac:dyDescent="0.25">
      <c r="A2" s="211" t="s">
        <v>2510</v>
      </c>
      <c r="B2" s="211"/>
      <c r="C2" s="211"/>
      <c r="D2" s="211"/>
      <c r="E2" s="211"/>
      <c r="F2" s="211"/>
    </row>
    <row r="3" spans="1:10" s="92" customFormat="1" ht="15" x14ac:dyDescent="0.25">
      <c r="A3" s="212" t="s">
        <v>2602</v>
      </c>
      <c r="B3" s="212"/>
      <c r="C3" s="212"/>
      <c r="D3" s="212"/>
      <c r="E3" s="212"/>
      <c r="F3" s="212"/>
    </row>
    <row r="4" spans="1:10" s="92" customFormat="1" ht="15" x14ac:dyDescent="0.25">
      <c r="A4" s="151"/>
      <c r="C4" s="148"/>
      <c r="D4" s="148"/>
      <c r="E4" s="148"/>
      <c r="F4" s="148"/>
      <c r="H4" s="145"/>
      <c r="I4" s="145"/>
      <c r="J4" s="145"/>
    </row>
    <row r="5" spans="1:10" s="92" customFormat="1" ht="15" x14ac:dyDescent="0.25">
      <c r="A5" s="151"/>
      <c r="C5" s="152"/>
      <c r="D5" s="148"/>
      <c r="E5" s="148"/>
      <c r="F5" s="148" t="s">
        <v>1382</v>
      </c>
    </row>
    <row r="6" spans="1:10" s="155" customFormat="1" ht="15" x14ac:dyDescent="0.25">
      <c r="A6" s="153" t="s">
        <v>0</v>
      </c>
      <c r="B6" s="97" t="s">
        <v>2511</v>
      </c>
      <c r="C6" s="154" t="s">
        <v>1384</v>
      </c>
      <c r="D6" s="154" t="s">
        <v>2359</v>
      </c>
      <c r="E6" s="154" t="s">
        <v>2360</v>
      </c>
      <c r="F6" s="154" t="s">
        <v>2361</v>
      </c>
    </row>
    <row r="7" spans="1:10" ht="21.95" customHeight="1" x14ac:dyDescent="0.2">
      <c r="A7" s="156" t="s">
        <v>1385</v>
      </c>
      <c r="B7" s="157" t="s">
        <v>2512</v>
      </c>
      <c r="C7" s="158">
        <v>14891870115569</v>
      </c>
      <c r="D7" s="158">
        <v>10639522711991</v>
      </c>
      <c r="E7" s="158">
        <v>5042739349316</v>
      </c>
      <c r="F7" s="158">
        <v>2133915528662</v>
      </c>
    </row>
    <row r="8" spans="1:10" ht="21.95" customHeight="1" x14ac:dyDescent="0.2">
      <c r="A8" s="160">
        <v>1</v>
      </c>
      <c r="B8" s="161" t="s">
        <v>2513</v>
      </c>
      <c r="C8" s="162">
        <v>11208119526752</v>
      </c>
      <c r="D8" s="162">
        <v>8388854102284</v>
      </c>
      <c r="E8" s="162">
        <v>1659314665972</v>
      </c>
      <c r="F8" s="162">
        <v>1159950758496</v>
      </c>
    </row>
    <row r="9" spans="1:10" ht="21.95" customHeight="1" x14ac:dyDescent="0.2">
      <c r="A9" s="163"/>
      <c r="B9" s="161" t="s">
        <v>2612</v>
      </c>
      <c r="C9" s="162">
        <v>2190427822345</v>
      </c>
      <c r="D9" s="162">
        <v>1074413618187</v>
      </c>
      <c r="E9" s="162">
        <v>422047082405</v>
      </c>
      <c r="F9" s="162">
        <v>693967121753</v>
      </c>
    </row>
    <row r="10" spans="1:10" ht="21.95" customHeight="1" x14ac:dyDescent="0.2">
      <c r="A10" s="163"/>
      <c r="B10" s="161" t="s">
        <v>2613</v>
      </c>
      <c r="C10" s="162">
        <v>10280520602</v>
      </c>
      <c r="D10" s="162">
        <v>10280520602</v>
      </c>
      <c r="E10" s="162">
        <v>0</v>
      </c>
      <c r="F10" s="162">
        <v>0</v>
      </c>
    </row>
    <row r="11" spans="1:10" ht="21.95" customHeight="1" x14ac:dyDescent="0.2">
      <c r="A11" s="160">
        <v>2</v>
      </c>
      <c r="B11" s="161" t="s">
        <v>2514</v>
      </c>
      <c r="C11" s="162">
        <v>188698000000</v>
      </c>
      <c r="D11" s="162">
        <v>189540669000</v>
      </c>
      <c r="E11" s="162">
        <v>2211355602000</v>
      </c>
      <c r="F11" s="162">
        <v>712109203400</v>
      </c>
    </row>
    <row r="12" spans="1:10" ht="21.95" customHeight="1" x14ac:dyDescent="0.2">
      <c r="A12" s="164"/>
      <c r="B12" s="165" t="s">
        <v>2515</v>
      </c>
      <c r="C12" s="162"/>
      <c r="D12" s="166">
        <v>0</v>
      </c>
      <c r="E12" s="166">
        <v>1180131000000</v>
      </c>
      <c r="F12" s="166">
        <v>188076147000</v>
      </c>
    </row>
    <row r="13" spans="1:10" ht="21.95" customHeight="1" x14ac:dyDescent="0.2">
      <c r="A13" s="164"/>
      <c r="B13" s="165" t="s">
        <v>2614</v>
      </c>
      <c r="C13" s="166">
        <v>188698000000</v>
      </c>
      <c r="D13" s="166">
        <v>188698000000</v>
      </c>
      <c r="E13" s="166">
        <v>1030148325000</v>
      </c>
      <c r="F13" s="166">
        <v>524033056400</v>
      </c>
    </row>
    <row r="14" spans="1:10" ht="21.95" customHeight="1" x14ac:dyDescent="0.2">
      <c r="A14" s="164"/>
      <c r="B14" s="165" t="s">
        <v>2615</v>
      </c>
      <c r="C14" s="162"/>
      <c r="D14" s="166">
        <v>842669000</v>
      </c>
      <c r="E14" s="166">
        <v>1076277000</v>
      </c>
      <c r="F14" s="166">
        <v>0</v>
      </c>
    </row>
    <row r="15" spans="1:10" ht="21.95" customHeight="1" x14ac:dyDescent="0.2">
      <c r="A15" s="160">
        <v>3</v>
      </c>
      <c r="B15" s="161" t="s">
        <v>2516</v>
      </c>
      <c r="C15" s="162">
        <v>3225010222526</v>
      </c>
      <c r="D15" s="162">
        <v>1881127940707</v>
      </c>
      <c r="E15" s="162">
        <v>1107834616264</v>
      </c>
      <c r="F15" s="162">
        <v>236047665555</v>
      </c>
    </row>
    <row r="16" spans="1:10" ht="21.95" customHeight="1" x14ac:dyDescent="0.2">
      <c r="A16" s="160">
        <v>4</v>
      </c>
      <c r="B16" s="161" t="s">
        <v>2517</v>
      </c>
      <c r="C16" s="162">
        <v>177014300</v>
      </c>
      <c r="D16" s="162">
        <v>0</v>
      </c>
      <c r="E16" s="162">
        <v>0</v>
      </c>
      <c r="F16" s="162">
        <v>177014300</v>
      </c>
    </row>
    <row r="17" spans="1:6" ht="21.95" customHeight="1" x14ac:dyDescent="0.2">
      <c r="A17" s="160">
        <v>5</v>
      </c>
      <c r="B17" s="161" t="s">
        <v>2518</v>
      </c>
      <c r="C17" s="162">
        <v>89865351991</v>
      </c>
      <c r="D17" s="162"/>
      <c r="E17" s="162">
        <v>64234465080</v>
      </c>
      <c r="F17" s="162">
        <v>25630886911</v>
      </c>
    </row>
    <row r="18" spans="1:6" ht="21.95" customHeight="1" x14ac:dyDescent="0.2">
      <c r="A18" s="160">
        <v>6</v>
      </c>
      <c r="B18" s="161" t="s">
        <v>2519</v>
      </c>
      <c r="C18" s="162">
        <v>180000000000</v>
      </c>
      <c r="D18" s="162">
        <v>180000000000</v>
      </c>
      <c r="E18" s="162"/>
      <c r="F18" s="162"/>
    </row>
    <row r="19" spans="1:6" ht="21.95" customHeight="1" x14ac:dyDescent="0.2">
      <c r="A19" s="156" t="s">
        <v>1485</v>
      </c>
      <c r="B19" s="157" t="s">
        <v>2520</v>
      </c>
      <c r="C19" s="158">
        <v>200556923400</v>
      </c>
      <c r="D19" s="158">
        <v>119079000000</v>
      </c>
      <c r="E19" s="158">
        <v>74469639400</v>
      </c>
      <c r="F19" s="158">
        <v>7008284000</v>
      </c>
    </row>
    <row r="20" spans="1:6" ht="21.95" customHeight="1" x14ac:dyDescent="0.2">
      <c r="A20" s="156" t="s">
        <v>1575</v>
      </c>
      <c r="B20" s="157" t="s">
        <v>2521</v>
      </c>
      <c r="C20" s="158">
        <v>7965422851239</v>
      </c>
      <c r="D20" s="158">
        <v>6343510840610</v>
      </c>
      <c r="E20" s="158">
        <v>3106728118671</v>
      </c>
      <c r="F20" s="158">
        <v>1440891366358</v>
      </c>
    </row>
    <row r="21" spans="1:6" ht="21.95" customHeight="1" x14ac:dyDescent="0.2">
      <c r="A21" s="160">
        <v>1</v>
      </c>
      <c r="B21" s="161" t="s">
        <v>2522</v>
      </c>
      <c r="C21" s="162">
        <v>3155675098382</v>
      </c>
      <c r="D21" s="162">
        <v>1719167170770</v>
      </c>
      <c r="E21" s="162">
        <v>522188721409</v>
      </c>
      <c r="F21" s="162">
        <v>914319206203</v>
      </c>
    </row>
    <row r="22" spans="1:6" ht="21.95" customHeight="1" x14ac:dyDescent="0.2">
      <c r="A22" s="160" t="s">
        <v>2523</v>
      </c>
      <c r="B22" s="161" t="s">
        <v>2524</v>
      </c>
      <c r="C22" s="162">
        <v>3102031098382</v>
      </c>
      <c r="D22" s="162">
        <v>1665523170770</v>
      </c>
      <c r="E22" s="162">
        <v>522188721409</v>
      </c>
      <c r="F22" s="162">
        <v>914319206203</v>
      </c>
    </row>
    <row r="23" spans="1:6" ht="21.95" customHeight="1" x14ac:dyDescent="0.2">
      <c r="A23" s="163"/>
      <c r="B23" s="161" t="s">
        <v>2525</v>
      </c>
      <c r="C23" s="162">
        <v>2502130516850</v>
      </c>
      <c r="D23" s="162">
        <v>1080607443238</v>
      </c>
      <c r="E23" s="162">
        <v>509668721409</v>
      </c>
      <c r="F23" s="162">
        <v>911854352203</v>
      </c>
    </row>
    <row r="24" spans="1:6" ht="21.95" customHeight="1" x14ac:dyDescent="0.2">
      <c r="A24" s="160" t="s">
        <v>2526</v>
      </c>
      <c r="B24" s="161" t="s">
        <v>2527</v>
      </c>
      <c r="C24" s="162">
        <v>53644000000</v>
      </c>
      <c r="D24" s="162">
        <v>53644000000</v>
      </c>
      <c r="E24" s="162">
        <v>0</v>
      </c>
      <c r="F24" s="162">
        <v>0</v>
      </c>
    </row>
    <row r="25" spans="1:6" ht="21.95" customHeight="1" x14ac:dyDescent="0.2">
      <c r="A25" s="160">
        <v>2</v>
      </c>
      <c r="B25" s="161" t="s">
        <v>2528</v>
      </c>
      <c r="C25" s="162">
        <v>4486376735344</v>
      </c>
      <c r="D25" s="162">
        <v>2089293327327</v>
      </c>
      <c r="E25" s="162">
        <v>1871422774862</v>
      </c>
      <c r="F25" s="162">
        <v>525660633155</v>
      </c>
    </row>
    <row r="26" spans="1:6" ht="21.95" customHeight="1" x14ac:dyDescent="0.2">
      <c r="A26" s="167" t="s">
        <v>2616</v>
      </c>
      <c r="B26" s="161" t="s">
        <v>2529</v>
      </c>
      <c r="C26" s="162">
        <v>4476459031374</v>
      </c>
      <c r="D26" s="162">
        <v>2080101931357</v>
      </c>
      <c r="E26" s="162">
        <v>1870865586862</v>
      </c>
      <c r="F26" s="162">
        <v>525491513155</v>
      </c>
    </row>
    <row r="27" spans="1:6" ht="21.95" customHeight="1" x14ac:dyDescent="0.2">
      <c r="A27" s="163"/>
      <c r="B27" s="161" t="s">
        <v>2530</v>
      </c>
      <c r="C27" s="162">
        <v>1667684708413</v>
      </c>
      <c r="D27" s="162">
        <v>522196526899</v>
      </c>
      <c r="E27" s="162">
        <v>1145488181514</v>
      </c>
      <c r="F27" s="162">
        <v>0</v>
      </c>
    </row>
    <row r="28" spans="1:6" ht="21.95" customHeight="1" x14ac:dyDescent="0.2">
      <c r="A28" s="160">
        <v>3</v>
      </c>
      <c r="B28" s="161" t="s">
        <v>2385</v>
      </c>
      <c r="C28" s="162">
        <v>0</v>
      </c>
      <c r="D28" s="162">
        <v>0</v>
      </c>
      <c r="E28" s="162">
        <v>0</v>
      </c>
      <c r="F28" s="162">
        <v>0</v>
      </c>
    </row>
    <row r="29" spans="1:6" ht="21.95" customHeight="1" x14ac:dyDescent="0.2">
      <c r="A29" s="160">
        <v>4</v>
      </c>
      <c r="B29" s="161" t="s">
        <v>2531</v>
      </c>
      <c r="C29" s="162">
        <v>3608701513</v>
      </c>
      <c r="D29" s="162">
        <v>2215288026513</v>
      </c>
      <c r="E29" s="162">
        <v>713116622400</v>
      </c>
      <c r="F29" s="162">
        <v>911527000</v>
      </c>
    </row>
    <row r="30" spans="1:6" s="169" customFormat="1" ht="21.95" customHeight="1" x14ac:dyDescent="0.2">
      <c r="A30" s="168"/>
      <c r="B30" s="165" t="s">
        <v>2532</v>
      </c>
      <c r="C30" s="166"/>
      <c r="D30" s="166">
        <v>1180131000000</v>
      </c>
      <c r="E30" s="166">
        <v>191134147000</v>
      </c>
      <c r="F30" s="166">
        <v>0</v>
      </c>
    </row>
    <row r="31" spans="1:6" s="169" customFormat="1" ht="21.95" customHeight="1" x14ac:dyDescent="0.2">
      <c r="A31" s="168"/>
      <c r="B31" s="165" t="s">
        <v>2533</v>
      </c>
      <c r="C31" s="166"/>
      <c r="D31" s="166">
        <v>1031548325000</v>
      </c>
      <c r="E31" s="166">
        <v>520975056400</v>
      </c>
      <c r="F31" s="166">
        <v>0</v>
      </c>
    </row>
    <row r="32" spans="1:6" s="169" customFormat="1" ht="21.95" customHeight="1" x14ac:dyDescent="0.2">
      <c r="A32" s="168"/>
      <c r="B32" s="165" t="s">
        <v>2387</v>
      </c>
      <c r="C32" s="166">
        <v>3608701513</v>
      </c>
      <c r="D32" s="166">
        <v>3608701513</v>
      </c>
      <c r="E32" s="166">
        <v>1007419000</v>
      </c>
      <c r="F32" s="166">
        <v>911527000</v>
      </c>
    </row>
    <row r="33" spans="1:6" ht="21.95" customHeight="1" x14ac:dyDescent="0.2">
      <c r="A33" s="160">
        <v>5</v>
      </c>
      <c r="B33" s="161" t="s">
        <v>2617</v>
      </c>
      <c r="C33" s="162">
        <v>0</v>
      </c>
      <c r="D33" s="162">
        <v>0</v>
      </c>
      <c r="E33" s="162">
        <v>0</v>
      </c>
      <c r="F33" s="162">
        <v>0</v>
      </c>
    </row>
    <row r="34" spans="1:6" ht="21.95" customHeight="1" x14ac:dyDescent="0.2">
      <c r="A34" s="160">
        <v>6</v>
      </c>
      <c r="B34" s="161" t="s">
        <v>2407</v>
      </c>
      <c r="C34" s="162">
        <v>282000000000</v>
      </c>
      <c r="D34" s="162">
        <v>282000000000</v>
      </c>
      <c r="E34" s="162">
        <v>0</v>
      </c>
      <c r="F34" s="162">
        <v>0</v>
      </c>
    </row>
    <row r="35" spans="1:6" ht="21.95" customHeight="1" x14ac:dyDescent="0.2">
      <c r="A35" s="160">
        <v>7</v>
      </c>
      <c r="B35" s="161" t="s">
        <v>2534</v>
      </c>
      <c r="C35" s="162">
        <v>37762316000</v>
      </c>
      <c r="D35" s="162">
        <v>37762316000</v>
      </c>
      <c r="E35" s="162">
        <v>0</v>
      </c>
      <c r="F35" s="162">
        <v>0</v>
      </c>
    </row>
    <row r="36" spans="1:6" ht="21.95" customHeight="1" x14ac:dyDescent="0.2">
      <c r="A36" s="156" t="s">
        <v>1656</v>
      </c>
      <c r="B36" s="157" t="s">
        <v>2535</v>
      </c>
      <c r="C36" s="158">
        <v>1421102347518</v>
      </c>
      <c r="D36" s="158">
        <v>1071073723537</v>
      </c>
      <c r="E36" s="158">
        <v>278762826815</v>
      </c>
      <c r="F36" s="158">
        <v>71265797166</v>
      </c>
    </row>
    <row r="37" spans="1:6" s="173" customFormat="1" ht="21.95" customHeight="1" x14ac:dyDescent="0.2">
      <c r="A37" s="170"/>
      <c r="B37" s="171" t="s">
        <v>2618</v>
      </c>
      <c r="C37" s="172">
        <v>1032651615788</v>
      </c>
      <c r="D37" s="172">
        <v>773732002562</v>
      </c>
      <c r="E37" s="172">
        <v>190850687960</v>
      </c>
      <c r="F37" s="172">
        <v>68068925266</v>
      </c>
    </row>
    <row r="38" spans="1:6" s="173" customFormat="1" ht="21.95" customHeight="1" x14ac:dyDescent="0.2">
      <c r="A38" s="170"/>
      <c r="B38" s="171" t="s">
        <v>2619</v>
      </c>
      <c r="C38" s="172">
        <v>204478673575</v>
      </c>
      <c r="D38" s="172">
        <v>195440801575</v>
      </c>
      <c r="E38" s="172">
        <v>9037872000</v>
      </c>
      <c r="F38" s="172">
        <v>0</v>
      </c>
    </row>
    <row r="39" spans="1:6" ht="21.95" customHeight="1" x14ac:dyDescent="0.2">
      <c r="A39" s="161"/>
      <c r="B39" s="157" t="s">
        <v>2536</v>
      </c>
      <c r="C39" s="158">
        <v>5705901840212</v>
      </c>
      <c r="D39" s="158">
        <v>3344017147844</v>
      </c>
      <c r="E39" s="158">
        <v>1731718043230</v>
      </c>
      <c r="F39" s="158">
        <v>628766649138</v>
      </c>
    </row>
    <row r="41" spans="1:6" x14ac:dyDescent="0.2">
      <c r="A41" s="174"/>
      <c r="B41" s="174"/>
      <c r="C41" s="174"/>
      <c r="D41" s="175"/>
      <c r="E41" s="174"/>
      <c r="F41" s="174"/>
    </row>
  </sheetData>
  <mergeCells count="2">
    <mergeCell ref="A2:F2"/>
    <mergeCell ref="A3:F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6"/>
  <sheetViews>
    <sheetView showZeros="0" workbookViewId="0">
      <selection activeCell="E17" sqref="E17"/>
    </sheetView>
  </sheetViews>
  <sheetFormatPr defaultColWidth="25.28515625" defaultRowHeight="15" x14ac:dyDescent="0.25"/>
  <cols>
    <col min="1" max="1" width="3.5703125" style="16" customWidth="1"/>
    <col min="2" max="2" width="51.5703125" style="17" customWidth="1"/>
    <col min="3" max="3" width="21.42578125" style="15" customWidth="1"/>
    <col min="4" max="4" width="18.85546875" style="18" customWidth="1"/>
    <col min="5" max="5" width="17.28515625" style="15" customWidth="1"/>
    <col min="6" max="6" width="18.28515625" style="15" customWidth="1"/>
    <col min="7" max="7" width="11" style="25" bestFit="1" customWidth="1"/>
    <col min="8" max="227" width="9.140625" style="25" customWidth="1"/>
    <col min="228" max="228" width="4" style="25" customWidth="1"/>
    <col min="229" max="229" width="58.85546875" style="25" customWidth="1"/>
    <col min="230" max="232" width="18.42578125" style="25" customWidth="1"/>
    <col min="233" max="233" width="16.5703125" style="25" customWidth="1"/>
    <col min="234" max="234" width="15.42578125" style="25" customWidth="1"/>
    <col min="235" max="235" width="11.140625" style="25" customWidth="1"/>
    <col min="236" max="236" width="10.28515625" style="25" customWidth="1"/>
    <col min="237" max="237" width="10.7109375" style="25" customWidth="1"/>
    <col min="238" max="238" width="42.85546875" style="25" customWidth="1"/>
    <col min="239" max="239" width="10.140625" style="25" customWidth="1"/>
    <col min="240" max="256" width="25.28515625" style="25"/>
    <col min="257" max="257" width="3.5703125" style="25" customWidth="1"/>
    <col min="258" max="258" width="51.5703125" style="25" customWidth="1"/>
    <col min="259" max="259" width="21.42578125" style="25" customWidth="1"/>
    <col min="260" max="260" width="18.85546875" style="25" customWidth="1"/>
    <col min="261" max="261" width="17.28515625" style="25" customWidth="1"/>
    <col min="262" max="262" width="18.28515625" style="25" customWidth="1"/>
    <col min="263" max="483" width="9.140625" style="25" customWidth="1"/>
    <col min="484" max="484" width="4" style="25" customWidth="1"/>
    <col min="485" max="485" width="58.85546875" style="25" customWidth="1"/>
    <col min="486" max="488" width="18.42578125" style="25" customWidth="1"/>
    <col min="489" max="489" width="16.5703125" style="25" customWidth="1"/>
    <col min="490" max="490" width="15.42578125" style="25" customWidth="1"/>
    <col min="491" max="491" width="11.140625" style="25" customWidth="1"/>
    <col min="492" max="492" width="10.28515625" style="25" customWidth="1"/>
    <col min="493" max="493" width="10.7109375" style="25" customWidth="1"/>
    <col min="494" max="494" width="42.85546875" style="25" customWidth="1"/>
    <col min="495" max="495" width="10.140625" style="25" customWidth="1"/>
    <col min="496" max="512" width="25.28515625" style="25"/>
    <col min="513" max="513" width="3.5703125" style="25" customWidth="1"/>
    <col min="514" max="514" width="51.5703125" style="25" customWidth="1"/>
    <col min="515" max="515" width="21.42578125" style="25" customWidth="1"/>
    <col min="516" max="516" width="18.85546875" style="25" customWidth="1"/>
    <col min="517" max="517" width="17.28515625" style="25" customWidth="1"/>
    <col min="518" max="518" width="18.28515625" style="25" customWidth="1"/>
    <col min="519" max="739" width="9.140625" style="25" customWidth="1"/>
    <col min="740" max="740" width="4" style="25" customWidth="1"/>
    <col min="741" max="741" width="58.85546875" style="25" customWidth="1"/>
    <col min="742" max="744" width="18.42578125" style="25" customWidth="1"/>
    <col min="745" max="745" width="16.5703125" style="25" customWidth="1"/>
    <col min="746" max="746" width="15.42578125" style="25" customWidth="1"/>
    <col min="747" max="747" width="11.140625" style="25" customWidth="1"/>
    <col min="748" max="748" width="10.28515625" style="25" customWidth="1"/>
    <col min="749" max="749" width="10.7109375" style="25" customWidth="1"/>
    <col min="750" max="750" width="42.85546875" style="25" customWidth="1"/>
    <col min="751" max="751" width="10.140625" style="25" customWidth="1"/>
    <col min="752" max="768" width="25.28515625" style="25"/>
    <col min="769" max="769" width="3.5703125" style="25" customWidth="1"/>
    <col min="770" max="770" width="51.5703125" style="25" customWidth="1"/>
    <col min="771" max="771" width="21.42578125" style="25" customWidth="1"/>
    <col min="772" max="772" width="18.85546875" style="25" customWidth="1"/>
    <col min="773" max="773" width="17.28515625" style="25" customWidth="1"/>
    <col min="774" max="774" width="18.28515625" style="25" customWidth="1"/>
    <col min="775" max="995" width="9.140625" style="25" customWidth="1"/>
    <col min="996" max="996" width="4" style="25" customWidth="1"/>
    <col min="997" max="997" width="58.85546875" style="25" customWidth="1"/>
    <col min="998" max="1000" width="18.42578125" style="25" customWidth="1"/>
    <col min="1001" max="1001" width="16.5703125" style="25" customWidth="1"/>
    <col min="1002" max="1002" width="15.42578125" style="25" customWidth="1"/>
    <col min="1003" max="1003" width="11.140625" style="25" customWidth="1"/>
    <col min="1004" max="1004" width="10.28515625" style="25" customWidth="1"/>
    <col min="1005" max="1005" width="10.7109375" style="25" customWidth="1"/>
    <col min="1006" max="1006" width="42.85546875" style="25" customWidth="1"/>
    <col min="1007" max="1007" width="10.140625" style="25" customWidth="1"/>
    <col min="1008" max="1024" width="25.28515625" style="25"/>
    <col min="1025" max="1025" width="3.5703125" style="25" customWidth="1"/>
    <col min="1026" max="1026" width="51.5703125" style="25" customWidth="1"/>
    <col min="1027" max="1027" width="21.42578125" style="25" customWidth="1"/>
    <col min="1028" max="1028" width="18.85546875" style="25" customWidth="1"/>
    <col min="1029" max="1029" width="17.28515625" style="25" customWidth="1"/>
    <col min="1030" max="1030" width="18.28515625" style="25" customWidth="1"/>
    <col min="1031" max="1251" width="9.140625" style="25" customWidth="1"/>
    <col min="1252" max="1252" width="4" style="25" customWidth="1"/>
    <col min="1253" max="1253" width="58.85546875" style="25" customWidth="1"/>
    <col min="1254" max="1256" width="18.42578125" style="25" customWidth="1"/>
    <col min="1257" max="1257" width="16.5703125" style="25" customWidth="1"/>
    <col min="1258" max="1258" width="15.42578125" style="25" customWidth="1"/>
    <col min="1259" max="1259" width="11.140625" style="25" customWidth="1"/>
    <col min="1260" max="1260" width="10.28515625" style="25" customWidth="1"/>
    <col min="1261" max="1261" width="10.7109375" style="25" customWidth="1"/>
    <col min="1262" max="1262" width="42.85546875" style="25" customWidth="1"/>
    <col min="1263" max="1263" width="10.140625" style="25" customWidth="1"/>
    <col min="1264" max="1280" width="25.28515625" style="25"/>
    <col min="1281" max="1281" width="3.5703125" style="25" customWidth="1"/>
    <col min="1282" max="1282" width="51.5703125" style="25" customWidth="1"/>
    <col min="1283" max="1283" width="21.42578125" style="25" customWidth="1"/>
    <col min="1284" max="1284" width="18.85546875" style="25" customWidth="1"/>
    <col min="1285" max="1285" width="17.28515625" style="25" customWidth="1"/>
    <col min="1286" max="1286" width="18.28515625" style="25" customWidth="1"/>
    <col min="1287" max="1507" width="9.140625" style="25" customWidth="1"/>
    <col min="1508" max="1508" width="4" style="25" customWidth="1"/>
    <col min="1509" max="1509" width="58.85546875" style="25" customWidth="1"/>
    <col min="1510" max="1512" width="18.42578125" style="25" customWidth="1"/>
    <col min="1513" max="1513" width="16.5703125" style="25" customWidth="1"/>
    <col min="1514" max="1514" width="15.42578125" style="25" customWidth="1"/>
    <col min="1515" max="1515" width="11.140625" style="25" customWidth="1"/>
    <col min="1516" max="1516" width="10.28515625" style="25" customWidth="1"/>
    <col min="1517" max="1517" width="10.7109375" style="25" customWidth="1"/>
    <col min="1518" max="1518" width="42.85546875" style="25" customWidth="1"/>
    <col min="1519" max="1519" width="10.140625" style="25" customWidth="1"/>
    <col min="1520" max="1536" width="25.28515625" style="25"/>
    <col min="1537" max="1537" width="3.5703125" style="25" customWidth="1"/>
    <col min="1538" max="1538" width="51.5703125" style="25" customWidth="1"/>
    <col min="1539" max="1539" width="21.42578125" style="25" customWidth="1"/>
    <col min="1540" max="1540" width="18.85546875" style="25" customWidth="1"/>
    <col min="1541" max="1541" width="17.28515625" style="25" customWidth="1"/>
    <col min="1542" max="1542" width="18.28515625" style="25" customWidth="1"/>
    <col min="1543" max="1763" width="9.140625" style="25" customWidth="1"/>
    <col min="1764" max="1764" width="4" style="25" customWidth="1"/>
    <col min="1765" max="1765" width="58.85546875" style="25" customWidth="1"/>
    <col min="1766" max="1768" width="18.42578125" style="25" customWidth="1"/>
    <col min="1769" max="1769" width="16.5703125" style="25" customWidth="1"/>
    <col min="1770" max="1770" width="15.42578125" style="25" customWidth="1"/>
    <col min="1771" max="1771" width="11.140625" style="25" customWidth="1"/>
    <col min="1772" max="1772" width="10.28515625" style="25" customWidth="1"/>
    <col min="1773" max="1773" width="10.7109375" style="25" customWidth="1"/>
    <col min="1774" max="1774" width="42.85546875" style="25" customWidth="1"/>
    <col min="1775" max="1775" width="10.140625" style="25" customWidth="1"/>
    <col min="1776" max="1792" width="25.28515625" style="25"/>
    <col min="1793" max="1793" width="3.5703125" style="25" customWidth="1"/>
    <col min="1794" max="1794" width="51.5703125" style="25" customWidth="1"/>
    <col min="1795" max="1795" width="21.42578125" style="25" customWidth="1"/>
    <col min="1796" max="1796" width="18.85546875" style="25" customWidth="1"/>
    <col min="1797" max="1797" width="17.28515625" style="25" customWidth="1"/>
    <col min="1798" max="1798" width="18.28515625" style="25" customWidth="1"/>
    <col min="1799" max="2019" width="9.140625" style="25" customWidth="1"/>
    <col min="2020" max="2020" width="4" style="25" customWidth="1"/>
    <col min="2021" max="2021" width="58.85546875" style="25" customWidth="1"/>
    <col min="2022" max="2024" width="18.42578125" style="25" customWidth="1"/>
    <col min="2025" max="2025" width="16.5703125" style="25" customWidth="1"/>
    <col min="2026" max="2026" width="15.42578125" style="25" customWidth="1"/>
    <col min="2027" max="2027" width="11.140625" style="25" customWidth="1"/>
    <col min="2028" max="2028" width="10.28515625" style="25" customWidth="1"/>
    <col min="2029" max="2029" width="10.7109375" style="25" customWidth="1"/>
    <col min="2030" max="2030" width="42.85546875" style="25" customWidth="1"/>
    <col min="2031" max="2031" width="10.140625" style="25" customWidth="1"/>
    <col min="2032" max="2048" width="25.28515625" style="25"/>
    <col min="2049" max="2049" width="3.5703125" style="25" customWidth="1"/>
    <col min="2050" max="2050" width="51.5703125" style="25" customWidth="1"/>
    <col min="2051" max="2051" width="21.42578125" style="25" customWidth="1"/>
    <col min="2052" max="2052" width="18.85546875" style="25" customWidth="1"/>
    <col min="2053" max="2053" width="17.28515625" style="25" customWidth="1"/>
    <col min="2054" max="2054" width="18.28515625" style="25" customWidth="1"/>
    <col min="2055" max="2275" width="9.140625" style="25" customWidth="1"/>
    <col min="2276" max="2276" width="4" style="25" customWidth="1"/>
    <col min="2277" max="2277" width="58.85546875" style="25" customWidth="1"/>
    <col min="2278" max="2280" width="18.42578125" style="25" customWidth="1"/>
    <col min="2281" max="2281" width="16.5703125" style="25" customWidth="1"/>
    <col min="2282" max="2282" width="15.42578125" style="25" customWidth="1"/>
    <col min="2283" max="2283" width="11.140625" style="25" customWidth="1"/>
    <col min="2284" max="2284" width="10.28515625" style="25" customWidth="1"/>
    <col min="2285" max="2285" width="10.7109375" style="25" customWidth="1"/>
    <col min="2286" max="2286" width="42.85546875" style="25" customWidth="1"/>
    <col min="2287" max="2287" width="10.140625" style="25" customWidth="1"/>
    <col min="2288" max="2304" width="25.28515625" style="25"/>
    <col min="2305" max="2305" width="3.5703125" style="25" customWidth="1"/>
    <col min="2306" max="2306" width="51.5703125" style="25" customWidth="1"/>
    <col min="2307" max="2307" width="21.42578125" style="25" customWidth="1"/>
    <col min="2308" max="2308" width="18.85546875" style="25" customWidth="1"/>
    <col min="2309" max="2309" width="17.28515625" style="25" customWidth="1"/>
    <col min="2310" max="2310" width="18.28515625" style="25" customWidth="1"/>
    <col min="2311" max="2531" width="9.140625" style="25" customWidth="1"/>
    <col min="2532" max="2532" width="4" style="25" customWidth="1"/>
    <col min="2533" max="2533" width="58.85546875" style="25" customWidth="1"/>
    <col min="2534" max="2536" width="18.42578125" style="25" customWidth="1"/>
    <col min="2537" max="2537" width="16.5703125" style="25" customWidth="1"/>
    <col min="2538" max="2538" width="15.42578125" style="25" customWidth="1"/>
    <col min="2539" max="2539" width="11.140625" style="25" customWidth="1"/>
    <col min="2540" max="2540" width="10.28515625" style="25" customWidth="1"/>
    <col min="2541" max="2541" width="10.7109375" style="25" customWidth="1"/>
    <col min="2542" max="2542" width="42.85546875" style="25" customWidth="1"/>
    <col min="2543" max="2543" width="10.140625" style="25" customWidth="1"/>
    <col min="2544" max="2560" width="25.28515625" style="25"/>
    <col min="2561" max="2561" width="3.5703125" style="25" customWidth="1"/>
    <col min="2562" max="2562" width="51.5703125" style="25" customWidth="1"/>
    <col min="2563" max="2563" width="21.42578125" style="25" customWidth="1"/>
    <col min="2564" max="2564" width="18.85546875" style="25" customWidth="1"/>
    <col min="2565" max="2565" width="17.28515625" style="25" customWidth="1"/>
    <col min="2566" max="2566" width="18.28515625" style="25" customWidth="1"/>
    <col min="2567" max="2787" width="9.140625" style="25" customWidth="1"/>
    <col min="2788" max="2788" width="4" style="25" customWidth="1"/>
    <col min="2789" max="2789" width="58.85546875" style="25" customWidth="1"/>
    <col min="2790" max="2792" width="18.42578125" style="25" customWidth="1"/>
    <col min="2793" max="2793" width="16.5703125" style="25" customWidth="1"/>
    <col min="2794" max="2794" width="15.42578125" style="25" customWidth="1"/>
    <col min="2795" max="2795" width="11.140625" style="25" customWidth="1"/>
    <col min="2796" max="2796" width="10.28515625" style="25" customWidth="1"/>
    <col min="2797" max="2797" width="10.7109375" style="25" customWidth="1"/>
    <col min="2798" max="2798" width="42.85546875" style="25" customWidth="1"/>
    <col min="2799" max="2799" width="10.140625" style="25" customWidth="1"/>
    <col min="2800" max="2816" width="25.28515625" style="25"/>
    <col min="2817" max="2817" width="3.5703125" style="25" customWidth="1"/>
    <col min="2818" max="2818" width="51.5703125" style="25" customWidth="1"/>
    <col min="2819" max="2819" width="21.42578125" style="25" customWidth="1"/>
    <col min="2820" max="2820" width="18.85546875" style="25" customWidth="1"/>
    <col min="2821" max="2821" width="17.28515625" style="25" customWidth="1"/>
    <col min="2822" max="2822" width="18.28515625" style="25" customWidth="1"/>
    <col min="2823" max="3043" width="9.140625" style="25" customWidth="1"/>
    <col min="3044" max="3044" width="4" style="25" customWidth="1"/>
    <col min="3045" max="3045" width="58.85546875" style="25" customWidth="1"/>
    <col min="3046" max="3048" width="18.42578125" style="25" customWidth="1"/>
    <col min="3049" max="3049" width="16.5703125" style="25" customWidth="1"/>
    <col min="3050" max="3050" width="15.42578125" style="25" customWidth="1"/>
    <col min="3051" max="3051" width="11.140625" style="25" customWidth="1"/>
    <col min="3052" max="3052" width="10.28515625" style="25" customWidth="1"/>
    <col min="3053" max="3053" width="10.7109375" style="25" customWidth="1"/>
    <col min="3054" max="3054" width="42.85546875" style="25" customWidth="1"/>
    <col min="3055" max="3055" width="10.140625" style="25" customWidth="1"/>
    <col min="3056" max="3072" width="25.28515625" style="25"/>
    <col min="3073" max="3073" width="3.5703125" style="25" customWidth="1"/>
    <col min="3074" max="3074" width="51.5703125" style="25" customWidth="1"/>
    <col min="3075" max="3075" width="21.42578125" style="25" customWidth="1"/>
    <col min="3076" max="3076" width="18.85546875" style="25" customWidth="1"/>
    <col min="3077" max="3077" width="17.28515625" style="25" customWidth="1"/>
    <col min="3078" max="3078" width="18.28515625" style="25" customWidth="1"/>
    <col min="3079" max="3299" width="9.140625" style="25" customWidth="1"/>
    <col min="3300" max="3300" width="4" style="25" customWidth="1"/>
    <col min="3301" max="3301" width="58.85546875" style="25" customWidth="1"/>
    <col min="3302" max="3304" width="18.42578125" style="25" customWidth="1"/>
    <col min="3305" max="3305" width="16.5703125" style="25" customWidth="1"/>
    <col min="3306" max="3306" width="15.42578125" style="25" customWidth="1"/>
    <col min="3307" max="3307" width="11.140625" style="25" customWidth="1"/>
    <col min="3308" max="3308" width="10.28515625" style="25" customWidth="1"/>
    <col min="3309" max="3309" width="10.7109375" style="25" customWidth="1"/>
    <col min="3310" max="3310" width="42.85546875" style="25" customWidth="1"/>
    <col min="3311" max="3311" width="10.140625" style="25" customWidth="1"/>
    <col min="3312" max="3328" width="25.28515625" style="25"/>
    <col min="3329" max="3329" width="3.5703125" style="25" customWidth="1"/>
    <col min="3330" max="3330" width="51.5703125" style="25" customWidth="1"/>
    <col min="3331" max="3331" width="21.42578125" style="25" customWidth="1"/>
    <col min="3332" max="3332" width="18.85546875" style="25" customWidth="1"/>
    <col min="3333" max="3333" width="17.28515625" style="25" customWidth="1"/>
    <col min="3334" max="3334" width="18.28515625" style="25" customWidth="1"/>
    <col min="3335" max="3555" width="9.140625" style="25" customWidth="1"/>
    <col min="3556" max="3556" width="4" style="25" customWidth="1"/>
    <col min="3557" max="3557" width="58.85546875" style="25" customWidth="1"/>
    <col min="3558" max="3560" width="18.42578125" style="25" customWidth="1"/>
    <col min="3561" max="3561" width="16.5703125" style="25" customWidth="1"/>
    <col min="3562" max="3562" width="15.42578125" style="25" customWidth="1"/>
    <col min="3563" max="3563" width="11.140625" style="25" customWidth="1"/>
    <col min="3564" max="3564" width="10.28515625" style="25" customWidth="1"/>
    <col min="3565" max="3565" width="10.7109375" style="25" customWidth="1"/>
    <col min="3566" max="3566" width="42.85546875" style="25" customWidth="1"/>
    <col min="3567" max="3567" width="10.140625" style="25" customWidth="1"/>
    <col min="3568" max="3584" width="25.28515625" style="25"/>
    <col min="3585" max="3585" width="3.5703125" style="25" customWidth="1"/>
    <col min="3586" max="3586" width="51.5703125" style="25" customWidth="1"/>
    <col min="3587" max="3587" width="21.42578125" style="25" customWidth="1"/>
    <col min="3588" max="3588" width="18.85546875" style="25" customWidth="1"/>
    <col min="3589" max="3589" width="17.28515625" style="25" customWidth="1"/>
    <col min="3590" max="3590" width="18.28515625" style="25" customWidth="1"/>
    <col min="3591" max="3811" width="9.140625" style="25" customWidth="1"/>
    <col min="3812" max="3812" width="4" style="25" customWidth="1"/>
    <col min="3813" max="3813" width="58.85546875" style="25" customWidth="1"/>
    <col min="3814" max="3816" width="18.42578125" style="25" customWidth="1"/>
    <col min="3817" max="3817" width="16.5703125" style="25" customWidth="1"/>
    <col min="3818" max="3818" width="15.42578125" style="25" customWidth="1"/>
    <col min="3819" max="3819" width="11.140625" style="25" customWidth="1"/>
    <col min="3820" max="3820" width="10.28515625" style="25" customWidth="1"/>
    <col min="3821" max="3821" width="10.7109375" style="25" customWidth="1"/>
    <col min="3822" max="3822" width="42.85546875" style="25" customWidth="1"/>
    <col min="3823" max="3823" width="10.140625" style="25" customWidth="1"/>
    <col min="3824" max="3840" width="25.28515625" style="25"/>
    <col min="3841" max="3841" width="3.5703125" style="25" customWidth="1"/>
    <col min="3842" max="3842" width="51.5703125" style="25" customWidth="1"/>
    <col min="3843" max="3843" width="21.42578125" style="25" customWidth="1"/>
    <col min="3844" max="3844" width="18.85546875" style="25" customWidth="1"/>
    <col min="3845" max="3845" width="17.28515625" style="25" customWidth="1"/>
    <col min="3846" max="3846" width="18.28515625" style="25" customWidth="1"/>
    <col min="3847" max="4067" width="9.140625" style="25" customWidth="1"/>
    <col min="4068" max="4068" width="4" style="25" customWidth="1"/>
    <col min="4069" max="4069" width="58.85546875" style="25" customWidth="1"/>
    <col min="4070" max="4072" width="18.42578125" style="25" customWidth="1"/>
    <col min="4073" max="4073" width="16.5703125" style="25" customWidth="1"/>
    <col min="4074" max="4074" width="15.42578125" style="25" customWidth="1"/>
    <col min="4075" max="4075" width="11.140625" style="25" customWidth="1"/>
    <col min="4076" max="4076" width="10.28515625" style="25" customWidth="1"/>
    <col min="4077" max="4077" width="10.7109375" style="25" customWidth="1"/>
    <col min="4078" max="4078" width="42.85546875" style="25" customWidth="1"/>
    <col min="4079" max="4079" width="10.140625" style="25" customWidth="1"/>
    <col min="4080" max="4096" width="25.28515625" style="25"/>
    <col min="4097" max="4097" width="3.5703125" style="25" customWidth="1"/>
    <col min="4098" max="4098" width="51.5703125" style="25" customWidth="1"/>
    <col min="4099" max="4099" width="21.42578125" style="25" customWidth="1"/>
    <col min="4100" max="4100" width="18.85546875" style="25" customWidth="1"/>
    <col min="4101" max="4101" width="17.28515625" style="25" customWidth="1"/>
    <col min="4102" max="4102" width="18.28515625" style="25" customWidth="1"/>
    <col min="4103" max="4323" width="9.140625" style="25" customWidth="1"/>
    <col min="4324" max="4324" width="4" style="25" customWidth="1"/>
    <col min="4325" max="4325" width="58.85546875" style="25" customWidth="1"/>
    <col min="4326" max="4328" width="18.42578125" style="25" customWidth="1"/>
    <col min="4329" max="4329" width="16.5703125" style="25" customWidth="1"/>
    <col min="4330" max="4330" width="15.42578125" style="25" customWidth="1"/>
    <col min="4331" max="4331" width="11.140625" style="25" customWidth="1"/>
    <col min="4332" max="4332" width="10.28515625" style="25" customWidth="1"/>
    <col min="4333" max="4333" width="10.7109375" style="25" customWidth="1"/>
    <col min="4334" max="4334" width="42.85546875" style="25" customWidth="1"/>
    <col min="4335" max="4335" width="10.140625" style="25" customWidth="1"/>
    <col min="4336" max="4352" width="25.28515625" style="25"/>
    <col min="4353" max="4353" width="3.5703125" style="25" customWidth="1"/>
    <col min="4354" max="4354" width="51.5703125" style="25" customWidth="1"/>
    <col min="4355" max="4355" width="21.42578125" style="25" customWidth="1"/>
    <col min="4356" max="4356" width="18.85546875" style="25" customWidth="1"/>
    <col min="4357" max="4357" width="17.28515625" style="25" customWidth="1"/>
    <col min="4358" max="4358" width="18.28515625" style="25" customWidth="1"/>
    <col min="4359" max="4579" width="9.140625" style="25" customWidth="1"/>
    <col min="4580" max="4580" width="4" style="25" customWidth="1"/>
    <col min="4581" max="4581" width="58.85546875" style="25" customWidth="1"/>
    <col min="4582" max="4584" width="18.42578125" style="25" customWidth="1"/>
    <col min="4585" max="4585" width="16.5703125" style="25" customWidth="1"/>
    <col min="4586" max="4586" width="15.42578125" style="25" customWidth="1"/>
    <col min="4587" max="4587" width="11.140625" style="25" customWidth="1"/>
    <col min="4588" max="4588" width="10.28515625" style="25" customWidth="1"/>
    <col min="4589" max="4589" width="10.7109375" style="25" customWidth="1"/>
    <col min="4590" max="4590" width="42.85546875" style="25" customWidth="1"/>
    <col min="4591" max="4591" width="10.140625" style="25" customWidth="1"/>
    <col min="4592" max="4608" width="25.28515625" style="25"/>
    <col min="4609" max="4609" width="3.5703125" style="25" customWidth="1"/>
    <col min="4610" max="4610" width="51.5703125" style="25" customWidth="1"/>
    <col min="4611" max="4611" width="21.42578125" style="25" customWidth="1"/>
    <col min="4612" max="4612" width="18.85546875" style="25" customWidth="1"/>
    <col min="4613" max="4613" width="17.28515625" style="25" customWidth="1"/>
    <col min="4614" max="4614" width="18.28515625" style="25" customWidth="1"/>
    <col min="4615" max="4835" width="9.140625" style="25" customWidth="1"/>
    <col min="4836" max="4836" width="4" style="25" customWidth="1"/>
    <col min="4837" max="4837" width="58.85546875" style="25" customWidth="1"/>
    <col min="4838" max="4840" width="18.42578125" style="25" customWidth="1"/>
    <col min="4841" max="4841" width="16.5703125" style="25" customWidth="1"/>
    <col min="4842" max="4842" width="15.42578125" style="25" customWidth="1"/>
    <col min="4843" max="4843" width="11.140625" style="25" customWidth="1"/>
    <col min="4844" max="4844" width="10.28515625" style="25" customWidth="1"/>
    <col min="4845" max="4845" width="10.7109375" style="25" customWidth="1"/>
    <col min="4846" max="4846" width="42.85546875" style="25" customWidth="1"/>
    <col min="4847" max="4847" width="10.140625" style="25" customWidth="1"/>
    <col min="4848" max="4864" width="25.28515625" style="25"/>
    <col min="4865" max="4865" width="3.5703125" style="25" customWidth="1"/>
    <col min="4866" max="4866" width="51.5703125" style="25" customWidth="1"/>
    <col min="4867" max="4867" width="21.42578125" style="25" customWidth="1"/>
    <col min="4868" max="4868" width="18.85546875" style="25" customWidth="1"/>
    <col min="4869" max="4869" width="17.28515625" style="25" customWidth="1"/>
    <col min="4870" max="4870" width="18.28515625" style="25" customWidth="1"/>
    <col min="4871" max="5091" width="9.140625" style="25" customWidth="1"/>
    <col min="5092" max="5092" width="4" style="25" customWidth="1"/>
    <col min="5093" max="5093" width="58.85546875" style="25" customWidth="1"/>
    <col min="5094" max="5096" width="18.42578125" style="25" customWidth="1"/>
    <col min="5097" max="5097" width="16.5703125" style="25" customWidth="1"/>
    <col min="5098" max="5098" width="15.42578125" style="25" customWidth="1"/>
    <col min="5099" max="5099" width="11.140625" style="25" customWidth="1"/>
    <col min="5100" max="5100" width="10.28515625" style="25" customWidth="1"/>
    <col min="5101" max="5101" width="10.7109375" style="25" customWidth="1"/>
    <col min="5102" max="5102" width="42.85546875" style="25" customWidth="1"/>
    <col min="5103" max="5103" width="10.140625" style="25" customWidth="1"/>
    <col min="5104" max="5120" width="25.28515625" style="25"/>
    <col min="5121" max="5121" width="3.5703125" style="25" customWidth="1"/>
    <col min="5122" max="5122" width="51.5703125" style="25" customWidth="1"/>
    <col min="5123" max="5123" width="21.42578125" style="25" customWidth="1"/>
    <col min="5124" max="5124" width="18.85546875" style="25" customWidth="1"/>
    <col min="5125" max="5125" width="17.28515625" style="25" customWidth="1"/>
    <col min="5126" max="5126" width="18.28515625" style="25" customWidth="1"/>
    <col min="5127" max="5347" width="9.140625" style="25" customWidth="1"/>
    <col min="5348" max="5348" width="4" style="25" customWidth="1"/>
    <col min="5349" max="5349" width="58.85546875" style="25" customWidth="1"/>
    <col min="5350" max="5352" width="18.42578125" style="25" customWidth="1"/>
    <col min="5353" max="5353" width="16.5703125" style="25" customWidth="1"/>
    <col min="5354" max="5354" width="15.42578125" style="25" customWidth="1"/>
    <col min="5355" max="5355" width="11.140625" style="25" customWidth="1"/>
    <col min="5356" max="5356" width="10.28515625" style="25" customWidth="1"/>
    <col min="5357" max="5357" width="10.7109375" style="25" customWidth="1"/>
    <col min="5358" max="5358" width="42.85546875" style="25" customWidth="1"/>
    <col min="5359" max="5359" width="10.140625" style="25" customWidth="1"/>
    <col min="5360" max="5376" width="25.28515625" style="25"/>
    <col min="5377" max="5377" width="3.5703125" style="25" customWidth="1"/>
    <col min="5378" max="5378" width="51.5703125" style="25" customWidth="1"/>
    <col min="5379" max="5379" width="21.42578125" style="25" customWidth="1"/>
    <col min="5380" max="5380" width="18.85546875" style="25" customWidth="1"/>
    <col min="5381" max="5381" width="17.28515625" style="25" customWidth="1"/>
    <col min="5382" max="5382" width="18.28515625" style="25" customWidth="1"/>
    <col min="5383" max="5603" width="9.140625" style="25" customWidth="1"/>
    <col min="5604" max="5604" width="4" style="25" customWidth="1"/>
    <col min="5605" max="5605" width="58.85546875" style="25" customWidth="1"/>
    <col min="5606" max="5608" width="18.42578125" style="25" customWidth="1"/>
    <col min="5609" max="5609" width="16.5703125" style="25" customWidth="1"/>
    <col min="5610" max="5610" width="15.42578125" style="25" customWidth="1"/>
    <col min="5611" max="5611" width="11.140625" style="25" customWidth="1"/>
    <col min="5612" max="5612" width="10.28515625" style="25" customWidth="1"/>
    <col min="5613" max="5613" width="10.7109375" style="25" customWidth="1"/>
    <col min="5614" max="5614" width="42.85546875" style="25" customWidth="1"/>
    <col min="5615" max="5615" width="10.140625" style="25" customWidth="1"/>
    <col min="5616" max="5632" width="25.28515625" style="25"/>
    <col min="5633" max="5633" width="3.5703125" style="25" customWidth="1"/>
    <col min="5634" max="5634" width="51.5703125" style="25" customWidth="1"/>
    <col min="5635" max="5635" width="21.42578125" style="25" customWidth="1"/>
    <col min="5636" max="5636" width="18.85546875" style="25" customWidth="1"/>
    <col min="5637" max="5637" width="17.28515625" style="25" customWidth="1"/>
    <col min="5638" max="5638" width="18.28515625" style="25" customWidth="1"/>
    <col min="5639" max="5859" width="9.140625" style="25" customWidth="1"/>
    <col min="5860" max="5860" width="4" style="25" customWidth="1"/>
    <col min="5861" max="5861" width="58.85546875" style="25" customWidth="1"/>
    <col min="5862" max="5864" width="18.42578125" style="25" customWidth="1"/>
    <col min="5865" max="5865" width="16.5703125" style="25" customWidth="1"/>
    <col min="5866" max="5866" width="15.42578125" style="25" customWidth="1"/>
    <col min="5867" max="5867" width="11.140625" style="25" customWidth="1"/>
    <col min="5868" max="5868" width="10.28515625" style="25" customWidth="1"/>
    <col min="5869" max="5869" width="10.7109375" style="25" customWidth="1"/>
    <col min="5870" max="5870" width="42.85546875" style="25" customWidth="1"/>
    <col min="5871" max="5871" width="10.140625" style="25" customWidth="1"/>
    <col min="5872" max="5888" width="25.28515625" style="25"/>
    <col min="5889" max="5889" width="3.5703125" style="25" customWidth="1"/>
    <col min="5890" max="5890" width="51.5703125" style="25" customWidth="1"/>
    <col min="5891" max="5891" width="21.42578125" style="25" customWidth="1"/>
    <col min="5892" max="5892" width="18.85546875" style="25" customWidth="1"/>
    <col min="5893" max="5893" width="17.28515625" style="25" customWidth="1"/>
    <col min="5894" max="5894" width="18.28515625" style="25" customWidth="1"/>
    <col min="5895" max="6115" width="9.140625" style="25" customWidth="1"/>
    <col min="6116" max="6116" width="4" style="25" customWidth="1"/>
    <col min="6117" max="6117" width="58.85546875" style="25" customWidth="1"/>
    <col min="6118" max="6120" width="18.42578125" style="25" customWidth="1"/>
    <col min="6121" max="6121" width="16.5703125" style="25" customWidth="1"/>
    <col min="6122" max="6122" width="15.42578125" style="25" customWidth="1"/>
    <col min="6123" max="6123" width="11.140625" style="25" customWidth="1"/>
    <col min="6124" max="6124" width="10.28515625" style="25" customWidth="1"/>
    <col min="6125" max="6125" width="10.7109375" style="25" customWidth="1"/>
    <col min="6126" max="6126" width="42.85546875" style="25" customWidth="1"/>
    <col min="6127" max="6127" width="10.140625" style="25" customWidth="1"/>
    <col min="6128" max="6144" width="25.28515625" style="25"/>
    <col min="6145" max="6145" width="3.5703125" style="25" customWidth="1"/>
    <col min="6146" max="6146" width="51.5703125" style="25" customWidth="1"/>
    <col min="6147" max="6147" width="21.42578125" style="25" customWidth="1"/>
    <col min="6148" max="6148" width="18.85546875" style="25" customWidth="1"/>
    <col min="6149" max="6149" width="17.28515625" style="25" customWidth="1"/>
    <col min="6150" max="6150" width="18.28515625" style="25" customWidth="1"/>
    <col min="6151" max="6371" width="9.140625" style="25" customWidth="1"/>
    <col min="6372" max="6372" width="4" style="25" customWidth="1"/>
    <col min="6373" max="6373" width="58.85546875" style="25" customWidth="1"/>
    <col min="6374" max="6376" width="18.42578125" style="25" customWidth="1"/>
    <col min="6377" max="6377" width="16.5703125" style="25" customWidth="1"/>
    <col min="6378" max="6378" width="15.42578125" style="25" customWidth="1"/>
    <col min="6379" max="6379" width="11.140625" style="25" customWidth="1"/>
    <col min="6380" max="6380" width="10.28515625" style="25" customWidth="1"/>
    <col min="6381" max="6381" width="10.7109375" style="25" customWidth="1"/>
    <col min="6382" max="6382" width="42.85546875" style="25" customWidth="1"/>
    <col min="6383" max="6383" width="10.140625" style="25" customWidth="1"/>
    <col min="6384" max="6400" width="25.28515625" style="25"/>
    <col min="6401" max="6401" width="3.5703125" style="25" customWidth="1"/>
    <col min="6402" max="6402" width="51.5703125" style="25" customWidth="1"/>
    <col min="6403" max="6403" width="21.42578125" style="25" customWidth="1"/>
    <col min="6404" max="6404" width="18.85546875" style="25" customWidth="1"/>
    <col min="6405" max="6405" width="17.28515625" style="25" customWidth="1"/>
    <col min="6406" max="6406" width="18.28515625" style="25" customWidth="1"/>
    <col min="6407" max="6627" width="9.140625" style="25" customWidth="1"/>
    <col min="6628" max="6628" width="4" style="25" customWidth="1"/>
    <col min="6629" max="6629" width="58.85546875" style="25" customWidth="1"/>
    <col min="6630" max="6632" width="18.42578125" style="25" customWidth="1"/>
    <col min="6633" max="6633" width="16.5703125" style="25" customWidth="1"/>
    <col min="6634" max="6634" width="15.42578125" style="25" customWidth="1"/>
    <col min="6635" max="6635" width="11.140625" style="25" customWidth="1"/>
    <col min="6636" max="6636" width="10.28515625" style="25" customWidth="1"/>
    <col min="6637" max="6637" width="10.7109375" style="25" customWidth="1"/>
    <col min="6638" max="6638" width="42.85546875" style="25" customWidth="1"/>
    <col min="6639" max="6639" width="10.140625" style="25" customWidth="1"/>
    <col min="6640" max="6656" width="25.28515625" style="25"/>
    <col min="6657" max="6657" width="3.5703125" style="25" customWidth="1"/>
    <col min="6658" max="6658" width="51.5703125" style="25" customWidth="1"/>
    <col min="6659" max="6659" width="21.42578125" style="25" customWidth="1"/>
    <col min="6660" max="6660" width="18.85546875" style="25" customWidth="1"/>
    <col min="6661" max="6661" width="17.28515625" style="25" customWidth="1"/>
    <col min="6662" max="6662" width="18.28515625" style="25" customWidth="1"/>
    <col min="6663" max="6883" width="9.140625" style="25" customWidth="1"/>
    <col min="6884" max="6884" width="4" style="25" customWidth="1"/>
    <col min="6885" max="6885" width="58.85546875" style="25" customWidth="1"/>
    <col min="6886" max="6888" width="18.42578125" style="25" customWidth="1"/>
    <col min="6889" max="6889" width="16.5703125" style="25" customWidth="1"/>
    <col min="6890" max="6890" width="15.42578125" style="25" customWidth="1"/>
    <col min="6891" max="6891" width="11.140625" style="25" customWidth="1"/>
    <col min="6892" max="6892" width="10.28515625" style="25" customWidth="1"/>
    <col min="6893" max="6893" width="10.7109375" style="25" customWidth="1"/>
    <col min="6894" max="6894" width="42.85546875" style="25" customWidth="1"/>
    <col min="6895" max="6895" width="10.140625" style="25" customWidth="1"/>
    <col min="6896" max="6912" width="25.28515625" style="25"/>
    <col min="6913" max="6913" width="3.5703125" style="25" customWidth="1"/>
    <col min="6914" max="6914" width="51.5703125" style="25" customWidth="1"/>
    <col min="6915" max="6915" width="21.42578125" style="25" customWidth="1"/>
    <col min="6916" max="6916" width="18.85546875" style="25" customWidth="1"/>
    <col min="6917" max="6917" width="17.28515625" style="25" customWidth="1"/>
    <col min="6918" max="6918" width="18.28515625" style="25" customWidth="1"/>
    <col min="6919" max="7139" width="9.140625" style="25" customWidth="1"/>
    <col min="7140" max="7140" width="4" style="25" customWidth="1"/>
    <col min="7141" max="7141" width="58.85546875" style="25" customWidth="1"/>
    <col min="7142" max="7144" width="18.42578125" style="25" customWidth="1"/>
    <col min="7145" max="7145" width="16.5703125" style="25" customWidth="1"/>
    <col min="7146" max="7146" width="15.42578125" style="25" customWidth="1"/>
    <col min="7147" max="7147" width="11.140625" style="25" customWidth="1"/>
    <col min="7148" max="7148" width="10.28515625" style="25" customWidth="1"/>
    <col min="7149" max="7149" width="10.7109375" style="25" customWidth="1"/>
    <col min="7150" max="7150" width="42.85546875" style="25" customWidth="1"/>
    <col min="7151" max="7151" width="10.140625" style="25" customWidth="1"/>
    <col min="7152" max="7168" width="25.28515625" style="25"/>
    <col min="7169" max="7169" width="3.5703125" style="25" customWidth="1"/>
    <col min="7170" max="7170" width="51.5703125" style="25" customWidth="1"/>
    <col min="7171" max="7171" width="21.42578125" style="25" customWidth="1"/>
    <col min="7172" max="7172" width="18.85546875" style="25" customWidth="1"/>
    <col min="7173" max="7173" width="17.28515625" style="25" customWidth="1"/>
    <col min="7174" max="7174" width="18.28515625" style="25" customWidth="1"/>
    <col min="7175" max="7395" width="9.140625" style="25" customWidth="1"/>
    <col min="7396" max="7396" width="4" style="25" customWidth="1"/>
    <col min="7397" max="7397" width="58.85546875" style="25" customWidth="1"/>
    <col min="7398" max="7400" width="18.42578125" style="25" customWidth="1"/>
    <col min="7401" max="7401" width="16.5703125" style="25" customWidth="1"/>
    <col min="7402" max="7402" width="15.42578125" style="25" customWidth="1"/>
    <col min="7403" max="7403" width="11.140625" style="25" customWidth="1"/>
    <col min="7404" max="7404" width="10.28515625" style="25" customWidth="1"/>
    <col min="7405" max="7405" width="10.7109375" style="25" customWidth="1"/>
    <col min="7406" max="7406" width="42.85546875" style="25" customWidth="1"/>
    <col min="7407" max="7407" width="10.140625" style="25" customWidth="1"/>
    <col min="7408" max="7424" width="25.28515625" style="25"/>
    <col min="7425" max="7425" width="3.5703125" style="25" customWidth="1"/>
    <col min="7426" max="7426" width="51.5703125" style="25" customWidth="1"/>
    <col min="7427" max="7427" width="21.42578125" style="25" customWidth="1"/>
    <col min="7428" max="7428" width="18.85546875" style="25" customWidth="1"/>
    <col min="7429" max="7429" width="17.28515625" style="25" customWidth="1"/>
    <col min="7430" max="7430" width="18.28515625" style="25" customWidth="1"/>
    <col min="7431" max="7651" width="9.140625" style="25" customWidth="1"/>
    <col min="7652" max="7652" width="4" style="25" customWidth="1"/>
    <col min="7653" max="7653" width="58.85546875" style="25" customWidth="1"/>
    <col min="7654" max="7656" width="18.42578125" style="25" customWidth="1"/>
    <col min="7657" max="7657" width="16.5703125" style="25" customWidth="1"/>
    <col min="7658" max="7658" width="15.42578125" style="25" customWidth="1"/>
    <col min="7659" max="7659" width="11.140625" style="25" customWidth="1"/>
    <col min="7660" max="7660" width="10.28515625" style="25" customWidth="1"/>
    <col min="7661" max="7661" width="10.7109375" style="25" customWidth="1"/>
    <col min="7662" max="7662" width="42.85546875" style="25" customWidth="1"/>
    <col min="7663" max="7663" width="10.140625" style="25" customWidth="1"/>
    <col min="7664" max="7680" width="25.28515625" style="25"/>
    <col min="7681" max="7681" width="3.5703125" style="25" customWidth="1"/>
    <col min="7682" max="7682" width="51.5703125" style="25" customWidth="1"/>
    <col min="7683" max="7683" width="21.42578125" style="25" customWidth="1"/>
    <col min="7684" max="7684" width="18.85546875" style="25" customWidth="1"/>
    <col min="7685" max="7685" width="17.28515625" style="25" customWidth="1"/>
    <col min="7686" max="7686" width="18.28515625" style="25" customWidth="1"/>
    <col min="7687" max="7907" width="9.140625" style="25" customWidth="1"/>
    <col min="7908" max="7908" width="4" style="25" customWidth="1"/>
    <col min="7909" max="7909" width="58.85546875" style="25" customWidth="1"/>
    <col min="7910" max="7912" width="18.42578125" style="25" customWidth="1"/>
    <col min="7913" max="7913" width="16.5703125" style="25" customWidth="1"/>
    <col min="7914" max="7914" width="15.42578125" style="25" customWidth="1"/>
    <col min="7915" max="7915" width="11.140625" style="25" customWidth="1"/>
    <col min="7916" max="7916" width="10.28515625" style="25" customWidth="1"/>
    <col min="7917" max="7917" width="10.7109375" style="25" customWidth="1"/>
    <col min="7918" max="7918" width="42.85546875" style="25" customWidth="1"/>
    <col min="7919" max="7919" width="10.140625" style="25" customWidth="1"/>
    <col min="7920" max="7936" width="25.28515625" style="25"/>
    <col min="7937" max="7937" width="3.5703125" style="25" customWidth="1"/>
    <col min="7938" max="7938" width="51.5703125" style="25" customWidth="1"/>
    <col min="7939" max="7939" width="21.42578125" style="25" customWidth="1"/>
    <col min="7940" max="7940" width="18.85546875" style="25" customWidth="1"/>
    <col min="7941" max="7941" width="17.28515625" style="25" customWidth="1"/>
    <col min="7942" max="7942" width="18.28515625" style="25" customWidth="1"/>
    <col min="7943" max="8163" width="9.140625" style="25" customWidth="1"/>
    <col min="8164" max="8164" width="4" style="25" customWidth="1"/>
    <col min="8165" max="8165" width="58.85546875" style="25" customWidth="1"/>
    <col min="8166" max="8168" width="18.42578125" style="25" customWidth="1"/>
    <col min="8169" max="8169" width="16.5703125" style="25" customWidth="1"/>
    <col min="8170" max="8170" width="15.42578125" style="25" customWidth="1"/>
    <col min="8171" max="8171" width="11.140625" style="25" customWidth="1"/>
    <col min="8172" max="8172" width="10.28515625" style="25" customWidth="1"/>
    <col min="8173" max="8173" width="10.7109375" style="25" customWidth="1"/>
    <col min="8174" max="8174" width="42.85546875" style="25" customWidth="1"/>
    <col min="8175" max="8175" width="10.140625" style="25" customWidth="1"/>
    <col min="8176" max="8192" width="25.28515625" style="25"/>
    <col min="8193" max="8193" width="3.5703125" style="25" customWidth="1"/>
    <col min="8194" max="8194" width="51.5703125" style="25" customWidth="1"/>
    <col min="8195" max="8195" width="21.42578125" style="25" customWidth="1"/>
    <col min="8196" max="8196" width="18.85546875" style="25" customWidth="1"/>
    <col min="8197" max="8197" width="17.28515625" style="25" customWidth="1"/>
    <col min="8198" max="8198" width="18.28515625" style="25" customWidth="1"/>
    <col min="8199" max="8419" width="9.140625" style="25" customWidth="1"/>
    <col min="8420" max="8420" width="4" style="25" customWidth="1"/>
    <col min="8421" max="8421" width="58.85546875" style="25" customWidth="1"/>
    <col min="8422" max="8424" width="18.42578125" style="25" customWidth="1"/>
    <col min="8425" max="8425" width="16.5703125" style="25" customWidth="1"/>
    <col min="8426" max="8426" width="15.42578125" style="25" customWidth="1"/>
    <col min="8427" max="8427" width="11.140625" style="25" customWidth="1"/>
    <col min="8428" max="8428" width="10.28515625" style="25" customWidth="1"/>
    <col min="8429" max="8429" width="10.7109375" style="25" customWidth="1"/>
    <col min="8430" max="8430" width="42.85546875" style="25" customWidth="1"/>
    <col min="8431" max="8431" width="10.140625" style="25" customWidth="1"/>
    <col min="8432" max="8448" width="25.28515625" style="25"/>
    <col min="8449" max="8449" width="3.5703125" style="25" customWidth="1"/>
    <col min="8450" max="8450" width="51.5703125" style="25" customWidth="1"/>
    <col min="8451" max="8451" width="21.42578125" style="25" customWidth="1"/>
    <col min="8452" max="8452" width="18.85546875" style="25" customWidth="1"/>
    <col min="8453" max="8453" width="17.28515625" style="25" customWidth="1"/>
    <col min="8454" max="8454" width="18.28515625" style="25" customWidth="1"/>
    <col min="8455" max="8675" width="9.140625" style="25" customWidth="1"/>
    <col min="8676" max="8676" width="4" style="25" customWidth="1"/>
    <col min="8677" max="8677" width="58.85546875" style="25" customWidth="1"/>
    <col min="8678" max="8680" width="18.42578125" style="25" customWidth="1"/>
    <col min="8681" max="8681" width="16.5703125" style="25" customWidth="1"/>
    <col min="8682" max="8682" width="15.42578125" style="25" customWidth="1"/>
    <col min="8683" max="8683" width="11.140625" style="25" customWidth="1"/>
    <col min="8684" max="8684" width="10.28515625" style="25" customWidth="1"/>
    <col min="8685" max="8685" width="10.7109375" style="25" customWidth="1"/>
    <col min="8686" max="8686" width="42.85546875" style="25" customWidth="1"/>
    <col min="8687" max="8687" width="10.140625" style="25" customWidth="1"/>
    <col min="8688" max="8704" width="25.28515625" style="25"/>
    <col min="8705" max="8705" width="3.5703125" style="25" customWidth="1"/>
    <col min="8706" max="8706" width="51.5703125" style="25" customWidth="1"/>
    <col min="8707" max="8707" width="21.42578125" style="25" customWidth="1"/>
    <col min="8708" max="8708" width="18.85546875" style="25" customWidth="1"/>
    <col min="8709" max="8709" width="17.28515625" style="25" customWidth="1"/>
    <col min="8710" max="8710" width="18.28515625" style="25" customWidth="1"/>
    <col min="8711" max="8931" width="9.140625" style="25" customWidth="1"/>
    <col min="8932" max="8932" width="4" style="25" customWidth="1"/>
    <col min="8933" max="8933" width="58.85546875" style="25" customWidth="1"/>
    <col min="8934" max="8936" width="18.42578125" style="25" customWidth="1"/>
    <col min="8937" max="8937" width="16.5703125" style="25" customWidth="1"/>
    <col min="8938" max="8938" width="15.42578125" style="25" customWidth="1"/>
    <col min="8939" max="8939" width="11.140625" style="25" customWidth="1"/>
    <col min="8940" max="8940" width="10.28515625" style="25" customWidth="1"/>
    <col min="8941" max="8941" width="10.7109375" style="25" customWidth="1"/>
    <col min="8942" max="8942" width="42.85546875" style="25" customWidth="1"/>
    <col min="8943" max="8943" width="10.140625" style="25" customWidth="1"/>
    <col min="8944" max="8960" width="25.28515625" style="25"/>
    <col min="8961" max="8961" width="3.5703125" style="25" customWidth="1"/>
    <col min="8962" max="8962" width="51.5703125" style="25" customWidth="1"/>
    <col min="8963" max="8963" width="21.42578125" style="25" customWidth="1"/>
    <col min="8964" max="8964" width="18.85546875" style="25" customWidth="1"/>
    <col min="8965" max="8965" width="17.28515625" style="25" customWidth="1"/>
    <col min="8966" max="8966" width="18.28515625" style="25" customWidth="1"/>
    <col min="8967" max="9187" width="9.140625" style="25" customWidth="1"/>
    <col min="9188" max="9188" width="4" style="25" customWidth="1"/>
    <col min="9189" max="9189" width="58.85546875" style="25" customWidth="1"/>
    <col min="9190" max="9192" width="18.42578125" style="25" customWidth="1"/>
    <col min="9193" max="9193" width="16.5703125" style="25" customWidth="1"/>
    <col min="9194" max="9194" width="15.42578125" style="25" customWidth="1"/>
    <col min="9195" max="9195" width="11.140625" style="25" customWidth="1"/>
    <col min="9196" max="9196" width="10.28515625" style="25" customWidth="1"/>
    <col min="9197" max="9197" width="10.7109375" style="25" customWidth="1"/>
    <col min="9198" max="9198" width="42.85546875" style="25" customWidth="1"/>
    <col min="9199" max="9199" width="10.140625" style="25" customWidth="1"/>
    <col min="9200" max="9216" width="25.28515625" style="25"/>
    <col min="9217" max="9217" width="3.5703125" style="25" customWidth="1"/>
    <col min="9218" max="9218" width="51.5703125" style="25" customWidth="1"/>
    <col min="9219" max="9219" width="21.42578125" style="25" customWidth="1"/>
    <col min="9220" max="9220" width="18.85546875" style="25" customWidth="1"/>
    <col min="9221" max="9221" width="17.28515625" style="25" customWidth="1"/>
    <col min="9222" max="9222" width="18.28515625" style="25" customWidth="1"/>
    <col min="9223" max="9443" width="9.140625" style="25" customWidth="1"/>
    <col min="9444" max="9444" width="4" style="25" customWidth="1"/>
    <col min="9445" max="9445" width="58.85546875" style="25" customWidth="1"/>
    <col min="9446" max="9448" width="18.42578125" style="25" customWidth="1"/>
    <col min="9449" max="9449" width="16.5703125" style="25" customWidth="1"/>
    <col min="9450" max="9450" width="15.42578125" style="25" customWidth="1"/>
    <col min="9451" max="9451" width="11.140625" style="25" customWidth="1"/>
    <col min="9452" max="9452" width="10.28515625" style="25" customWidth="1"/>
    <col min="9453" max="9453" width="10.7109375" style="25" customWidth="1"/>
    <col min="9454" max="9454" width="42.85546875" style="25" customWidth="1"/>
    <col min="9455" max="9455" width="10.140625" style="25" customWidth="1"/>
    <col min="9456" max="9472" width="25.28515625" style="25"/>
    <col min="9473" max="9473" width="3.5703125" style="25" customWidth="1"/>
    <col min="9474" max="9474" width="51.5703125" style="25" customWidth="1"/>
    <col min="9475" max="9475" width="21.42578125" style="25" customWidth="1"/>
    <col min="9476" max="9476" width="18.85546875" style="25" customWidth="1"/>
    <col min="9477" max="9477" width="17.28515625" style="25" customWidth="1"/>
    <col min="9478" max="9478" width="18.28515625" style="25" customWidth="1"/>
    <col min="9479" max="9699" width="9.140625" style="25" customWidth="1"/>
    <col min="9700" max="9700" width="4" style="25" customWidth="1"/>
    <col min="9701" max="9701" width="58.85546875" style="25" customWidth="1"/>
    <col min="9702" max="9704" width="18.42578125" style="25" customWidth="1"/>
    <col min="9705" max="9705" width="16.5703125" style="25" customWidth="1"/>
    <col min="9706" max="9706" width="15.42578125" style="25" customWidth="1"/>
    <col min="9707" max="9707" width="11.140625" style="25" customWidth="1"/>
    <col min="9708" max="9708" width="10.28515625" style="25" customWidth="1"/>
    <col min="9709" max="9709" width="10.7109375" style="25" customWidth="1"/>
    <col min="9710" max="9710" width="42.85546875" style="25" customWidth="1"/>
    <col min="9711" max="9711" width="10.140625" style="25" customWidth="1"/>
    <col min="9712" max="9728" width="25.28515625" style="25"/>
    <col min="9729" max="9729" width="3.5703125" style="25" customWidth="1"/>
    <col min="9730" max="9730" width="51.5703125" style="25" customWidth="1"/>
    <col min="9731" max="9731" width="21.42578125" style="25" customWidth="1"/>
    <col min="9732" max="9732" width="18.85546875" style="25" customWidth="1"/>
    <col min="9733" max="9733" width="17.28515625" style="25" customWidth="1"/>
    <col min="9734" max="9734" width="18.28515625" style="25" customWidth="1"/>
    <col min="9735" max="9955" width="9.140625" style="25" customWidth="1"/>
    <col min="9956" max="9956" width="4" style="25" customWidth="1"/>
    <col min="9957" max="9957" width="58.85546875" style="25" customWidth="1"/>
    <col min="9958" max="9960" width="18.42578125" style="25" customWidth="1"/>
    <col min="9961" max="9961" width="16.5703125" style="25" customWidth="1"/>
    <col min="9962" max="9962" width="15.42578125" style="25" customWidth="1"/>
    <col min="9963" max="9963" width="11.140625" style="25" customWidth="1"/>
    <col min="9964" max="9964" width="10.28515625" style="25" customWidth="1"/>
    <col min="9965" max="9965" width="10.7109375" style="25" customWidth="1"/>
    <col min="9966" max="9966" width="42.85546875" style="25" customWidth="1"/>
    <col min="9967" max="9967" width="10.140625" style="25" customWidth="1"/>
    <col min="9968" max="9984" width="25.28515625" style="25"/>
    <col min="9985" max="9985" width="3.5703125" style="25" customWidth="1"/>
    <col min="9986" max="9986" width="51.5703125" style="25" customWidth="1"/>
    <col min="9987" max="9987" width="21.42578125" style="25" customWidth="1"/>
    <col min="9988" max="9988" width="18.85546875" style="25" customWidth="1"/>
    <col min="9989" max="9989" width="17.28515625" style="25" customWidth="1"/>
    <col min="9990" max="9990" width="18.28515625" style="25" customWidth="1"/>
    <col min="9991" max="10211" width="9.140625" style="25" customWidth="1"/>
    <col min="10212" max="10212" width="4" style="25" customWidth="1"/>
    <col min="10213" max="10213" width="58.85546875" style="25" customWidth="1"/>
    <col min="10214" max="10216" width="18.42578125" style="25" customWidth="1"/>
    <col min="10217" max="10217" width="16.5703125" style="25" customWidth="1"/>
    <col min="10218" max="10218" width="15.42578125" style="25" customWidth="1"/>
    <col min="10219" max="10219" width="11.140625" style="25" customWidth="1"/>
    <col min="10220" max="10220" width="10.28515625" style="25" customWidth="1"/>
    <col min="10221" max="10221" width="10.7109375" style="25" customWidth="1"/>
    <col min="10222" max="10222" width="42.85546875" style="25" customWidth="1"/>
    <col min="10223" max="10223" width="10.140625" style="25" customWidth="1"/>
    <col min="10224" max="10240" width="25.28515625" style="25"/>
    <col min="10241" max="10241" width="3.5703125" style="25" customWidth="1"/>
    <col min="10242" max="10242" width="51.5703125" style="25" customWidth="1"/>
    <col min="10243" max="10243" width="21.42578125" style="25" customWidth="1"/>
    <col min="10244" max="10244" width="18.85546875" style="25" customWidth="1"/>
    <col min="10245" max="10245" width="17.28515625" style="25" customWidth="1"/>
    <col min="10246" max="10246" width="18.28515625" style="25" customWidth="1"/>
    <col min="10247" max="10467" width="9.140625" style="25" customWidth="1"/>
    <col min="10468" max="10468" width="4" style="25" customWidth="1"/>
    <col min="10469" max="10469" width="58.85546875" style="25" customWidth="1"/>
    <col min="10470" max="10472" width="18.42578125" style="25" customWidth="1"/>
    <col min="10473" max="10473" width="16.5703125" style="25" customWidth="1"/>
    <col min="10474" max="10474" width="15.42578125" style="25" customWidth="1"/>
    <col min="10475" max="10475" width="11.140625" style="25" customWidth="1"/>
    <col min="10476" max="10476" width="10.28515625" style="25" customWidth="1"/>
    <col min="10477" max="10477" width="10.7109375" style="25" customWidth="1"/>
    <col min="10478" max="10478" width="42.85546875" style="25" customWidth="1"/>
    <col min="10479" max="10479" width="10.140625" style="25" customWidth="1"/>
    <col min="10480" max="10496" width="25.28515625" style="25"/>
    <col min="10497" max="10497" width="3.5703125" style="25" customWidth="1"/>
    <col min="10498" max="10498" width="51.5703125" style="25" customWidth="1"/>
    <col min="10499" max="10499" width="21.42578125" style="25" customWidth="1"/>
    <col min="10500" max="10500" width="18.85546875" style="25" customWidth="1"/>
    <col min="10501" max="10501" width="17.28515625" style="25" customWidth="1"/>
    <col min="10502" max="10502" width="18.28515625" style="25" customWidth="1"/>
    <col min="10503" max="10723" width="9.140625" style="25" customWidth="1"/>
    <col min="10724" max="10724" width="4" style="25" customWidth="1"/>
    <col min="10725" max="10725" width="58.85546875" style="25" customWidth="1"/>
    <col min="10726" max="10728" width="18.42578125" style="25" customWidth="1"/>
    <col min="10729" max="10729" width="16.5703125" style="25" customWidth="1"/>
    <col min="10730" max="10730" width="15.42578125" style="25" customWidth="1"/>
    <col min="10731" max="10731" width="11.140625" style="25" customWidth="1"/>
    <col min="10732" max="10732" width="10.28515625" style="25" customWidth="1"/>
    <col min="10733" max="10733" width="10.7109375" style="25" customWidth="1"/>
    <col min="10734" max="10734" width="42.85546875" style="25" customWidth="1"/>
    <col min="10735" max="10735" width="10.140625" style="25" customWidth="1"/>
    <col min="10736" max="10752" width="25.28515625" style="25"/>
    <col min="10753" max="10753" width="3.5703125" style="25" customWidth="1"/>
    <col min="10754" max="10754" width="51.5703125" style="25" customWidth="1"/>
    <col min="10755" max="10755" width="21.42578125" style="25" customWidth="1"/>
    <col min="10756" max="10756" width="18.85546875" style="25" customWidth="1"/>
    <col min="10757" max="10757" width="17.28515625" style="25" customWidth="1"/>
    <col min="10758" max="10758" width="18.28515625" style="25" customWidth="1"/>
    <col min="10759" max="10979" width="9.140625" style="25" customWidth="1"/>
    <col min="10980" max="10980" width="4" style="25" customWidth="1"/>
    <col min="10981" max="10981" width="58.85546875" style="25" customWidth="1"/>
    <col min="10982" max="10984" width="18.42578125" style="25" customWidth="1"/>
    <col min="10985" max="10985" width="16.5703125" style="25" customWidth="1"/>
    <col min="10986" max="10986" width="15.42578125" style="25" customWidth="1"/>
    <col min="10987" max="10987" width="11.140625" style="25" customWidth="1"/>
    <col min="10988" max="10988" width="10.28515625" style="25" customWidth="1"/>
    <col min="10989" max="10989" width="10.7109375" style="25" customWidth="1"/>
    <col min="10990" max="10990" width="42.85546875" style="25" customWidth="1"/>
    <col min="10991" max="10991" width="10.140625" style="25" customWidth="1"/>
    <col min="10992" max="11008" width="25.28515625" style="25"/>
    <col min="11009" max="11009" width="3.5703125" style="25" customWidth="1"/>
    <col min="11010" max="11010" width="51.5703125" style="25" customWidth="1"/>
    <col min="11011" max="11011" width="21.42578125" style="25" customWidth="1"/>
    <col min="11012" max="11012" width="18.85546875" style="25" customWidth="1"/>
    <col min="11013" max="11013" width="17.28515625" style="25" customWidth="1"/>
    <col min="11014" max="11014" width="18.28515625" style="25" customWidth="1"/>
    <col min="11015" max="11235" width="9.140625" style="25" customWidth="1"/>
    <col min="11236" max="11236" width="4" style="25" customWidth="1"/>
    <col min="11237" max="11237" width="58.85546875" style="25" customWidth="1"/>
    <col min="11238" max="11240" width="18.42578125" style="25" customWidth="1"/>
    <col min="11241" max="11241" width="16.5703125" style="25" customWidth="1"/>
    <col min="11242" max="11242" width="15.42578125" style="25" customWidth="1"/>
    <col min="11243" max="11243" width="11.140625" style="25" customWidth="1"/>
    <col min="11244" max="11244" width="10.28515625" style="25" customWidth="1"/>
    <col min="11245" max="11245" width="10.7109375" style="25" customWidth="1"/>
    <col min="11246" max="11246" width="42.85546875" style="25" customWidth="1"/>
    <col min="11247" max="11247" width="10.140625" style="25" customWidth="1"/>
    <col min="11248" max="11264" width="25.28515625" style="25"/>
    <col min="11265" max="11265" width="3.5703125" style="25" customWidth="1"/>
    <col min="11266" max="11266" width="51.5703125" style="25" customWidth="1"/>
    <col min="11267" max="11267" width="21.42578125" style="25" customWidth="1"/>
    <col min="11268" max="11268" width="18.85546875" style="25" customWidth="1"/>
    <col min="11269" max="11269" width="17.28515625" style="25" customWidth="1"/>
    <col min="11270" max="11270" width="18.28515625" style="25" customWidth="1"/>
    <col min="11271" max="11491" width="9.140625" style="25" customWidth="1"/>
    <col min="11492" max="11492" width="4" style="25" customWidth="1"/>
    <col min="11493" max="11493" width="58.85546875" style="25" customWidth="1"/>
    <col min="11494" max="11496" width="18.42578125" style="25" customWidth="1"/>
    <col min="11497" max="11497" width="16.5703125" style="25" customWidth="1"/>
    <col min="11498" max="11498" width="15.42578125" style="25" customWidth="1"/>
    <col min="11499" max="11499" width="11.140625" style="25" customWidth="1"/>
    <col min="11500" max="11500" width="10.28515625" style="25" customWidth="1"/>
    <col min="11501" max="11501" width="10.7109375" style="25" customWidth="1"/>
    <col min="11502" max="11502" width="42.85546875" style="25" customWidth="1"/>
    <col min="11503" max="11503" width="10.140625" style="25" customWidth="1"/>
    <col min="11504" max="11520" width="25.28515625" style="25"/>
    <col min="11521" max="11521" width="3.5703125" style="25" customWidth="1"/>
    <col min="11522" max="11522" width="51.5703125" style="25" customWidth="1"/>
    <col min="11523" max="11523" width="21.42578125" style="25" customWidth="1"/>
    <col min="11524" max="11524" width="18.85546875" style="25" customWidth="1"/>
    <col min="11525" max="11525" width="17.28515625" style="25" customWidth="1"/>
    <col min="11526" max="11526" width="18.28515625" style="25" customWidth="1"/>
    <col min="11527" max="11747" width="9.140625" style="25" customWidth="1"/>
    <col min="11748" max="11748" width="4" style="25" customWidth="1"/>
    <col min="11749" max="11749" width="58.85546875" style="25" customWidth="1"/>
    <col min="11750" max="11752" width="18.42578125" style="25" customWidth="1"/>
    <col min="11753" max="11753" width="16.5703125" style="25" customWidth="1"/>
    <col min="11754" max="11754" width="15.42578125" style="25" customWidth="1"/>
    <col min="11755" max="11755" width="11.140625" style="25" customWidth="1"/>
    <col min="11756" max="11756" width="10.28515625" style="25" customWidth="1"/>
    <col min="11757" max="11757" width="10.7109375" style="25" customWidth="1"/>
    <col min="11758" max="11758" width="42.85546875" style="25" customWidth="1"/>
    <col min="11759" max="11759" width="10.140625" style="25" customWidth="1"/>
    <col min="11760" max="11776" width="25.28515625" style="25"/>
    <col min="11777" max="11777" width="3.5703125" style="25" customWidth="1"/>
    <col min="11778" max="11778" width="51.5703125" style="25" customWidth="1"/>
    <col min="11779" max="11779" width="21.42578125" style="25" customWidth="1"/>
    <col min="11780" max="11780" width="18.85546875" style="25" customWidth="1"/>
    <col min="11781" max="11781" width="17.28515625" style="25" customWidth="1"/>
    <col min="11782" max="11782" width="18.28515625" style="25" customWidth="1"/>
    <col min="11783" max="12003" width="9.140625" style="25" customWidth="1"/>
    <col min="12004" max="12004" width="4" style="25" customWidth="1"/>
    <col min="12005" max="12005" width="58.85546875" style="25" customWidth="1"/>
    <col min="12006" max="12008" width="18.42578125" style="25" customWidth="1"/>
    <col min="12009" max="12009" width="16.5703125" style="25" customWidth="1"/>
    <col min="12010" max="12010" width="15.42578125" style="25" customWidth="1"/>
    <col min="12011" max="12011" width="11.140625" style="25" customWidth="1"/>
    <col min="12012" max="12012" width="10.28515625" style="25" customWidth="1"/>
    <col min="12013" max="12013" width="10.7109375" style="25" customWidth="1"/>
    <col min="12014" max="12014" width="42.85546875" style="25" customWidth="1"/>
    <col min="12015" max="12015" width="10.140625" style="25" customWidth="1"/>
    <col min="12016" max="12032" width="25.28515625" style="25"/>
    <col min="12033" max="12033" width="3.5703125" style="25" customWidth="1"/>
    <col min="12034" max="12034" width="51.5703125" style="25" customWidth="1"/>
    <col min="12035" max="12035" width="21.42578125" style="25" customWidth="1"/>
    <col min="12036" max="12036" width="18.85546875" style="25" customWidth="1"/>
    <col min="12037" max="12037" width="17.28515625" style="25" customWidth="1"/>
    <col min="12038" max="12038" width="18.28515625" style="25" customWidth="1"/>
    <col min="12039" max="12259" width="9.140625" style="25" customWidth="1"/>
    <col min="12260" max="12260" width="4" style="25" customWidth="1"/>
    <col min="12261" max="12261" width="58.85546875" style="25" customWidth="1"/>
    <col min="12262" max="12264" width="18.42578125" style="25" customWidth="1"/>
    <col min="12265" max="12265" width="16.5703125" style="25" customWidth="1"/>
    <col min="12266" max="12266" width="15.42578125" style="25" customWidth="1"/>
    <col min="12267" max="12267" width="11.140625" style="25" customWidth="1"/>
    <col min="12268" max="12268" width="10.28515625" style="25" customWidth="1"/>
    <col min="12269" max="12269" width="10.7109375" style="25" customWidth="1"/>
    <col min="12270" max="12270" width="42.85546875" style="25" customWidth="1"/>
    <col min="12271" max="12271" width="10.140625" style="25" customWidth="1"/>
    <col min="12272" max="12288" width="25.28515625" style="25"/>
    <col min="12289" max="12289" width="3.5703125" style="25" customWidth="1"/>
    <col min="12290" max="12290" width="51.5703125" style="25" customWidth="1"/>
    <col min="12291" max="12291" width="21.42578125" style="25" customWidth="1"/>
    <col min="12292" max="12292" width="18.85546875" style="25" customWidth="1"/>
    <col min="12293" max="12293" width="17.28515625" style="25" customWidth="1"/>
    <col min="12294" max="12294" width="18.28515625" style="25" customWidth="1"/>
    <col min="12295" max="12515" width="9.140625" style="25" customWidth="1"/>
    <col min="12516" max="12516" width="4" style="25" customWidth="1"/>
    <col min="12517" max="12517" width="58.85546875" style="25" customWidth="1"/>
    <col min="12518" max="12520" width="18.42578125" style="25" customWidth="1"/>
    <col min="12521" max="12521" width="16.5703125" style="25" customWidth="1"/>
    <col min="12522" max="12522" width="15.42578125" style="25" customWidth="1"/>
    <col min="12523" max="12523" width="11.140625" style="25" customWidth="1"/>
    <col min="12524" max="12524" width="10.28515625" style="25" customWidth="1"/>
    <col min="12525" max="12525" width="10.7109375" style="25" customWidth="1"/>
    <col min="12526" max="12526" width="42.85546875" style="25" customWidth="1"/>
    <col min="12527" max="12527" width="10.140625" style="25" customWidth="1"/>
    <col min="12528" max="12544" width="25.28515625" style="25"/>
    <col min="12545" max="12545" width="3.5703125" style="25" customWidth="1"/>
    <col min="12546" max="12546" width="51.5703125" style="25" customWidth="1"/>
    <col min="12547" max="12547" width="21.42578125" style="25" customWidth="1"/>
    <col min="12548" max="12548" width="18.85546875" style="25" customWidth="1"/>
    <col min="12549" max="12549" width="17.28515625" style="25" customWidth="1"/>
    <col min="12550" max="12550" width="18.28515625" style="25" customWidth="1"/>
    <col min="12551" max="12771" width="9.140625" style="25" customWidth="1"/>
    <col min="12772" max="12772" width="4" style="25" customWidth="1"/>
    <col min="12773" max="12773" width="58.85546875" style="25" customWidth="1"/>
    <col min="12774" max="12776" width="18.42578125" style="25" customWidth="1"/>
    <col min="12777" max="12777" width="16.5703125" style="25" customWidth="1"/>
    <col min="12778" max="12778" width="15.42578125" style="25" customWidth="1"/>
    <col min="12779" max="12779" width="11.140625" style="25" customWidth="1"/>
    <col min="12780" max="12780" width="10.28515625" style="25" customWidth="1"/>
    <col min="12781" max="12781" width="10.7109375" style="25" customWidth="1"/>
    <col min="12782" max="12782" width="42.85546875" style="25" customWidth="1"/>
    <col min="12783" max="12783" width="10.140625" style="25" customWidth="1"/>
    <col min="12784" max="12800" width="25.28515625" style="25"/>
    <col min="12801" max="12801" width="3.5703125" style="25" customWidth="1"/>
    <col min="12802" max="12802" width="51.5703125" style="25" customWidth="1"/>
    <col min="12803" max="12803" width="21.42578125" style="25" customWidth="1"/>
    <col min="12804" max="12804" width="18.85546875" style="25" customWidth="1"/>
    <col min="12805" max="12805" width="17.28515625" style="25" customWidth="1"/>
    <col min="12806" max="12806" width="18.28515625" style="25" customWidth="1"/>
    <col min="12807" max="13027" width="9.140625" style="25" customWidth="1"/>
    <col min="13028" max="13028" width="4" style="25" customWidth="1"/>
    <col min="13029" max="13029" width="58.85546875" style="25" customWidth="1"/>
    <col min="13030" max="13032" width="18.42578125" style="25" customWidth="1"/>
    <col min="13033" max="13033" width="16.5703125" style="25" customWidth="1"/>
    <col min="13034" max="13034" width="15.42578125" style="25" customWidth="1"/>
    <col min="13035" max="13035" width="11.140625" style="25" customWidth="1"/>
    <col min="13036" max="13036" width="10.28515625" style="25" customWidth="1"/>
    <col min="13037" max="13037" width="10.7109375" style="25" customWidth="1"/>
    <col min="13038" max="13038" width="42.85546875" style="25" customWidth="1"/>
    <col min="13039" max="13039" width="10.140625" style="25" customWidth="1"/>
    <col min="13040" max="13056" width="25.28515625" style="25"/>
    <col min="13057" max="13057" width="3.5703125" style="25" customWidth="1"/>
    <col min="13058" max="13058" width="51.5703125" style="25" customWidth="1"/>
    <col min="13059" max="13059" width="21.42578125" style="25" customWidth="1"/>
    <col min="13060" max="13060" width="18.85546875" style="25" customWidth="1"/>
    <col min="13061" max="13061" width="17.28515625" style="25" customWidth="1"/>
    <col min="13062" max="13062" width="18.28515625" style="25" customWidth="1"/>
    <col min="13063" max="13283" width="9.140625" style="25" customWidth="1"/>
    <col min="13284" max="13284" width="4" style="25" customWidth="1"/>
    <col min="13285" max="13285" width="58.85546875" style="25" customWidth="1"/>
    <col min="13286" max="13288" width="18.42578125" style="25" customWidth="1"/>
    <col min="13289" max="13289" width="16.5703125" style="25" customWidth="1"/>
    <col min="13290" max="13290" width="15.42578125" style="25" customWidth="1"/>
    <col min="13291" max="13291" width="11.140625" style="25" customWidth="1"/>
    <col min="13292" max="13292" width="10.28515625" style="25" customWidth="1"/>
    <col min="13293" max="13293" width="10.7109375" style="25" customWidth="1"/>
    <col min="13294" max="13294" width="42.85546875" style="25" customWidth="1"/>
    <col min="13295" max="13295" width="10.140625" style="25" customWidth="1"/>
    <col min="13296" max="13312" width="25.28515625" style="25"/>
    <col min="13313" max="13313" width="3.5703125" style="25" customWidth="1"/>
    <col min="13314" max="13314" width="51.5703125" style="25" customWidth="1"/>
    <col min="13315" max="13315" width="21.42578125" style="25" customWidth="1"/>
    <col min="13316" max="13316" width="18.85546875" style="25" customWidth="1"/>
    <col min="13317" max="13317" width="17.28515625" style="25" customWidth="1"/>
    <col min="13318" max="13318" width="18.28515625" style="25" customWidth="1"/>
    <col min="13319" max="13539" width="9.140625" style="25" customWidth="1"/>
    <col min="13540" max="13540" width="4" style="25" customWidth="1"/>
    <col min="13541" max="13541" width="58.85546875" style="25" customWidth="1"/>
    <col min="13542" max="13544" width="18.42578125" style="25" customWidth="1"/>
    <col min="13545" max="13545" width="16.5703125" style="25" customWidth="1"/>
    <col min="13546" max="13546" width="15.42578125" style="25" customWidth="1"/>
    <col min="13547" max="13547" width="11.140625" style="25" customWidth="1"/>
    <col min="13548" max="13548" width="10.28515625" style="25" customWidth="1"/>
    <col min="13549" max="13549" width="10.7109375" style="25" customWidth="1"/>
    <col min="13550" max="13550" width="42.85546875" style="25" customWidth="1"/>
    <col min="13551" max="13551" width="10.140625" style="25" customWidth="1"/>
    <col min="13552" max="13568" width="25.28515625" style="25"/>
    <col min="13569" max="13569" width="3.5703125" style="25" customWidth="1"/>
    <col min="13570" max="13570" width="51.5703125" style="25" customWidth="1"/>
    <col min="13571" max="13571" width="21.42578125" style="25" customWidth="1"/>
    <col min="13572" max="13572" width="18.85546875" style="25" customWidth="1"/>
    <col min="13573" max="13573" width="17.28515625" style="25" customWidth="1"/>
    <col min="13574" max="13574" width="18.28515625" style="25" customWidth="1"/>
    <col min="13575" max="13795" width="9.140625" style="25" customWidth="1"/>
    <col min="13796" max="13796" width="4" style="25" customWidth="1"/>
    <col min="13797" max="13797" width="58.85546875" style="25" customWidth="1"/>
    <col min="13798" max="13800" width="18.42578125" style="25" customWidth="1"/>
    <col min="13801" max="13801" width="16.5703125" style="25" customWidth="1"/>
    <col min="13802" max="13802" width="15.42578125" style="25" customWidth="1"/>
    <col min="13803" max="13803" width="11.140625" style="25" customWidth="1"/>
    <col min="13804" max="13804" width="10.28515625" style="25" customWidth="1"/>
    <col min="13805" max="13805" width="10.7109375" style="25" customWidth="1"/>
    <col min="13806" max="13806" width="42.85546875" style="25" customWidth="1"/>
    <col min="13807" max="13807" width="10.140625" style="25" customWidth="1"/>
    <col min="13808" max="13824" width="25.28515625" style="25"/>
    <col min="13825" max="13825" width="3.5703125" style="25" customWidth="1"/>
    <col min="13826" max="13826" width="51.5703125" style="25" customWidth="1"/>
    <col min="13827" max="13827" width="21.42578125" style="25" customWidth="1"/>
    <col min="13828" max="13828" width="18.85546875" style="25" customWidth="1"/>
    <col min="13829" max="13829" width="17.28515625" style="25" customWidth="1"/>
    <col min="13830" max="13830" width="18.28515625" style="25" customWidth="1"/>
    <col min="13831" max="14051" width="9.140625" style="25" customWidth="1"/>
    <col min="14052" max="14052" width="4" style="25" customWidth="1"/>
    <col min="14053" max="14053" width="58.85546875" style="25" customWidth="1"/>
    <col min="14054" max="14056" width="18.42578125" style="25" customWidth="1"/>
    <col min="14057" max="14057" width="16.5703125" style="25" customWidth="1"/>
    <col min="14058" max="14058" width="15.42578125" style="25" customWidth="1"/>
    <col min="14059" max="14059" width="11.140625" style="25" customWidth="1"/>
    <col min="14060" max="14060" width="10.28515625" style="25" customWidth="1"/>
    <col min="14061" max="14061" width="10.7109375" style="25" customWidth="1"/>
    <col min="14062" max="14062" width="42.85546875" style="25" customWidth="1"/>
    <col min="14063" max="14063" width="10.140625" style="25" customWidth="1"/>
    <col min="14064" max="14080" width="25.28515625" style="25"/>
    <col min="14081" max="14081" width="3.5703125" style="25" customWidth="1"/>
    <col min="14082" max="14082" width="51.5703125" style="25" customWidth="1"/>
    <col min="14083" max="14083" width="21.42578125" style="25" customWidth="1"/>
    <col min="14084" max="14084" width="18.85546875" style="25" customWidth="1"/>
    <col min="14085" max="14085" width="17.28515625" style="25" customWidth="1"/>
    <col min="14086" max="14086" width="18.28515625" style="25" customWidth="1"/>
    <col min="14087" max="14307" width="9.140625" style="25" customWidth="1"/>
    <col min="14308" max="14308" width="4" style="25" customWidth="1"/>
    <col min="14309" max="14309" width="58.85546875" style="25" customWidth="1"/>
    <col min="14310" max="14312" width="18.42578125" style="25" customWidth="1"/>
    <col min="14313" max="14313" width="16.5703125" style="25" customWidth="1"/>
    <col min="14314" max="14314" width="15.42578125" style="25" customWidth="1"/>
    <col min="14315" max="14315" width="11.140625" style="25" customWidth="1"/>
    <col min="14316" max="14316" width="10.28515625" style="25" customWidth="1"/>
    <col min="14317" max="14317" width="10.7109375" style="25" customWidth="1"/>
    <col min="14318" max="14318" width="42.85546875" style="25" customWidth="1"/>
    <col min="14319" max="14319" width="10.140625" style="25" customWidth="1"/>
    <col min="14320" max="14336" width="25.28515625" style="25"/>
    <col min="14337" max="14337" width="3.5703125" style="25" customWidth="1"/>
    <col min="14338" max="14338" width="51.5703125" style="25" customWidth="1"/>
    <col min="14339" max="14339" width="21.42578125" style="25" customWidth="1"/>
    <col min="14340" max="14340" width="18.85546875" style="25" customWidth="1"/>
    <col min="14341" max="14341" width="17.28515625" style="25" customWidth="1"/>
    <col min="14342" max="14342" width="18.28515625" style="25" customWidth="1"/>
    <col min="14343" max="14563" width="9.140625" style="25" customWidth="1"/>
    <col min="14564" max="14564" width="4" style="25" customWidth="1"/>
    <col min="14565" max="14565" width="58.85546875" style="25" customWidth="1"/>
    <col min="14566" max="14568" width="18.42578125" style="25" customWidth="1"/>
    <col min="14569" max="14569" width="16.5703125" style="25" customWidth="1"/>
    <col min="14570" max="14570" width="15.42578125" style="25" customWidth="1"/>
    <col min="14571" max="14571" width="11.140625" style="25" customWidth="1"/>
    <col min="14572" max="14572" width="10.28515625" style="25" customWidth="1"/>
    <col min="14573" max="14573" width="10.7109375" style="25" customWidth="1"/>
    <col min="14574" max="14574" width="42.85546875" style="25" customWidth="1"/>
    <col min="14575" max="14575" width="10.140625" style="25" customWidth="1"/>
    <col min="14576" max="14592" width="25.28515625" style="25"/>
    <col min="14593" max="14593" width="3.5703125" style="25" customWidth="1"/>
    <col min="14594" max="14594" width="51.5703125" style="25" customWidth="1"/>
    <col min="14595" max="14595" width="21.42578125" style="25" customWidth="1"/>
    <col min="14596" max="14596" width="18.85546875" style="25" customWidth="1"/>
    <col min="14597" max="14597" width="17.28515625" style="25" customWidth="1"/>
    <col min="14598" max="14598" width="18.28515625" style="25" customWidth="1"/>
    <col min="14599" max="14819" width="9.140625" style="25" customWidth="1"/>
    <col min="14820" max="14820" width="4" style="25" customWidth="1"/>
    <col min="14821" max="14821" width="58.85546875" style="25" customWidth="1"/>
    <col min="14822" max="14824" width="18.42578125" style="25" customWidth="1"/>
    <col min="14825" max="14825" width="16.5703125" style="25" customWidth="1"/>
    <col min="14826" max="14826" width="15.42578125" style="25" customWidth="1"/>
    <col min="14827" max="14827" width="11.140625" style="25" customWidth="1"/>
    <col min="14828" max="14828" width="10.28515625" style="25" customWidth="1"/>
    <col min="14829" max="14829" width="10.7109375" style="25" customWidth="1"/>
    <col min="14830" max="14830" width="42.85546875" style="25" customWidth="1"/>
    <col min="14831" max="14831" width="10.140625" style="25" customWidth="1"/>
    <col min="14832" max="14848" width="25.28515625" style="25"/>
    <col min="14849" max="14849" width="3.5703125" style="25" customWidth="1"/>
    <col min="14850" max="14850" width="51.5703125" style="25" customWidth="1"/>
    <col min="14851" max="14851" width="21.42578125" style="25" customWidth="1"/>
    <col min="14852" max="14852" width="18.85546875" style="25" customWidth="1"/>
    <col min="14853" max="14853" width="17.28515625" style="25" customWidth="1"/>
    <col min="14854" max="14854" width="18.28515625" style="25" customWidth="1"/>
    <col min="14855" max="15075" width="9.140625" style="25" customWidth="1"/>
    <col min="15076" max="15076" width="4" style="25" customWidth="1"/>
    <col min="15077" max="15077" width="58.85546875" style="25" customWidth="1"/>
    <col min="15078" max="15080" width="18.42578125" style="25" customWidth="1"/>
    <col min="15081" max="15081" width="16.5703125" style="25" customWidth="1"/>
    <col min="15082" max="15082" width="15.42578125" style="25" customWidth="1"/>
    <col min="15083" max="15083" width="11.140625" style="25" customWidth="1"/>
    <col min="15084" max="15084" width="10.28515625" style="25" customWidth="1"/>
    <col min="15085" max="15085" width="10.7109375" style="25" customWidth="1"/>
    <col min="15086" max="15086" width="42.85546875" style="25" customWidth="1"/>
    <col min="15087" max="15087" width="10.140625" style="25" customWidth="1"/>
    <col min="15088" max="15104" width="25.28515625" style="25"/>
    <col min="15105" max="15105" width="3.5703125" style="25" customWidth="1"/>
    <col min="15106" max="15106" width="51.5703125" style="25" customWidth="1"/>
    <col min="15107" max="15107" width="21.42578125" style="25" customWidth="1"/>
    <col min="15108" max="15108" width="18.85546875" style="25" customWidth="1"/>
    <col min="15109" max="15109" width="17.28515625" style="25" customWidth="1"/>
    <col min="15110" max="15110" width="18.28515625" style="25" customWidth="1"/>
    <col min="15111" max="15331" width="9.140625" style="25" customWidth="1"/>
    <col min="15332" max="15332" width="4" style="25" customWidth="1"/>
    <col min="15333" max="15333" width="58.85546875" style="25" customWidth="1"/>
    <col min="15334" max="15336" width="18.42578125" style="25" customWidth="1"/>
    <col min="15337" max="15337" width="16.5703125" style="25" customWidth="1"/>
    <col min="15338" max="15338" width="15.42578125" style="25" customWidth="1"/>
    <col min="15339" max="15339" width="11.140625" style="25" customWidth="1"/>
    <col min="15340" max="15340" width="10.28515625" style="25" customWidth="1"/>
    <col min="15341" max="15341" width="10.7109375" style="25" customWidth="1"/>
    <col min="15342" max="15342" width="42.85546875" style="25" customWidth="1"/>
    <col min="15343" max="15343" width="10.140625" style="25" customWidth="1"/>
    <col min="15344" max="15360" width="25.28515625" style="25"/>
    <col min="15361" max="15361" width="3.5703125" style="25" customWidth="1"/>
    <col min="15362" max="15362" width="51.5703125" style="25" customWidth="1"/>
    <col min="15363" max="15363" width="21.42578125" style="25" customWidth="1"/>
    <col min="15364" max="15364" width="18.85546875" style="25" customWidth="1"/>
    <col min="15365" max="15365" width="17.28515625" style="25" customWidth="1"/>
    <col min="15366" max="15366" width="18.28515625" style="25" customWidth="1"/>
    <col min="15367" max="15587" width="9.140625" style="25" customWidth="1"/>
    <col min="15588" max="15588" width="4" style="25" customWidth="1"/>
    <col min="15589" max="15589" width="58.85546875" style="25" customWidth="1"/>
    <col min="15590" max="15592" width="18.42578125" style="25" customWidth="1"/>
    <col min="15593" max="15593" width="16.5703125" style="25" customWidth="1"/>
    <col min="15594" max="15594" width="15.42578125" style="25" customWidth="1"/>
    <col min="15595" max="15595" width="11.140625" style="25" customWidth="1"/>
    <col min="15596" max="15596" width="10.28515625" style="25" customWidth="1"/>
    <col min="15597" max="15597" width="10.7109375" style="25" customWidth="1"/>
    <col min="15598" max="15598" width="42.85546875" style="25" customWidth="1"/>
    <col min="15599" max="15599" width="10.140625" style="25" customWidth="1"/>
    <col min="15600" max="15616" width="25.28515625" style="25"/>
    <col min="15617" max="15617" width="3.5703125" style="25" customWidth="1"/>
    <col min="15618" max="15618" width="51.5703125" style="25" customWidth="1"/>
    <col min="15619" max="15619" width="21.42578125" style="25" customWidth="1"/>
    <col min="15620" max="15620" width="18.85546875" style="25" customWidth="1"/>
    <col min="15621" max="15621" width="17.28515625" style="25" customWidth="1"/>
    <col min="15622" max="15622" width="18.28515625" style="25" customWidth="1"/>
    <col min="15623" max="15843" width="9.140625" style="25" customWidth="1"/>
    <col min="15844" max="15844" width="4" style="25" customWidth="1"/>
    <col min="15845" max="15845" width="58.85546875" style="25" customWidth="1"/>
    <col min="15846" max="15848" width="18.42578125" style="25" customWidth="1"/>
    <col min="15849" max="15849" width="16.5703125" style="25" customWidth="1"/>
    <col min="15850" max="15850" width="15.42578125" style="25" customWidth="1"/>
    <col min="15851" max="15851" width="11.140625" style="25" customWidth="1"/>
    <col min="15852" max="15852" width="10.28515625" style="25" customWidth="1"/>
    <col min="15853" max="15853" width="10.7109375" style="25" customWidth="1"/>
    <col min="15854" max="15854" width="42.85546875" style="25" customWidth="1"/>
    <col min="15855" max="15855" width="10.140625" style="25" customWidth="1"/>
    <col min="15856" max="15872" width="25.28515625" style="25"/>
    <col min="15873" max="15873" width="3.5703125" style="25" customWidth="1"/>
    <col min="15874" max="15874" width="51.5703125" style="25" customWidth="1"/>
    <col min="15875" max="15875" width="21.42578125" style="25" customWidth="1"/>
    <col min="15876" max="15876" width="18.85546875" style="25" customWidth="1"/>
    <col min="15877" max="15877" width="17.28515625" style="25" customWidth="1"/>
    <col min="15878" max="15878" width="18.28515625" style="25" customWidth="1"/>
    <col min="15879" max="16099" width="9.140625" style="25" customWidth="1"/>
    <col min="16100" max="16100" width="4" style="25" customWidth="1"/>
    <col min="16101" max="16101" width="58.85546875" style="25" customWidth="1"/>
    <col min="16102" max="16104" width="18.42578125" style="25" customWidth="1"/>
    <col min="16105" max="16105" width="16.5703125" style="25" customWidth="1"/>
    <col min="16106" max="16106" width="15.42578125" style="25" customWidth="1"/>
    <col min="16107" max="16107" width="11.140625" style="25" customWidth="1"/>
    <col min="16108" max="16108" width="10.28515625" style="25" customWidth="1"/>
    <col min="16109" max="16109" width="10.7109375" style="25" customWidth="1"/>
    <col min="16110" max="16110" width="42.85546875" style="25" customWidth="1"/>
    <col min="16111" max="16111" width="10.140625" style="25" customWidth="1"/>
    <col min="16112" max="16128" width="25.28515625" style="25"/>
    <col min="16129" max="16129" width="3.5703125" style="25" customWidth="1"/>
    <col min="16130" max="16130" width="51.5703125" style="25" customWidth="1"/>
    <col min="16131" max="16131" width="21.42578125" style="25" customWidth="1"/>
    <col min="16132" max="16132" width="18.85546875" style="25" customWidth="1"/>
    <col min="16133" max="16133" width="17.28515625" style="25" customWidth="1"/>
    <col min="16134" max="16134" width="18.28515625" style="25" customWidth="1"/>
    <col min="16135" max="16355" width="9.140625" style="25" customWidth="1"/>
    <col min="16356" max="16356" width="4" style="25" customWidth="1"/>
    <col min="16357" max="16357" width="58.85546875" style="25" customWidth="1"/>
    <col min="16358" max="16360" width="18.42578125" style="25" customWidth="1"/>
    <col min="16361" max="16361" width="16.5703125" style="25" customWidth="1"/>
    <col min="16362" max="16362" width="15.42578125" style="25" customWidth="1"/>
    <col min="16363" max="16363" width="11.140625" style="25" customWidth="1"/>
    <col min="16364" max="16364" width="10.28515625" style="25" customWidth="1"/>
    <col min="16365" max="16365" width="10.7109375" style="25" customWidth="1"/>
    <col min="16366" max="16366" width="42.85546875" style="25" customWidth="1"/>
    <col min="16367" max="16367" width="10.140625" style="25" customWidth="1"/>
    <col min="16368" max="16384" width="25.28515625" style="25"/>
  </cols>
  <sheetData>
    <row r="1" spans="1:9" x14ac:dyDescent="0.25">
      <c r="A1" s="23"/>
      <c r="B1" s="24"/>
      <c r="C1" s="24"/>
      <c r="D1" s="24"/>
      <c r="E1" s="223" t="s">
        <v>536</v>
      </c>
      <c r="F1" s="223"/>
    </row>
    <row r="2" spans="1:9" x14ac:dyDescent="0.25">
      <c r="A2" s="224" t="s">
        <v>537</v>
      </c>
      <c r="B2" s="224"/>
      <c r="C2" s="224"/>
      <c r="D2" s="224"/>
      <c r="E2" s="224"/>
      <c r="F2" s="224"/>
    </row>
    <row r="3" spans="1:9" ht="15" customHeight="1" x14ac:dyDescent="0.25">
      <c r="A3" s="220" t="s">
        <v>2761</v>
      </c>
      <c r="B3" s="220"/>
      <c r="C3" s="220"/>
      <c r="D3" s="220"/>
      <c r="E3" s="220"/>
      <c r="F3" s="220"/>
    </row>
    <row r="4" spans="1:9" ht="20.25" customHeight="1" x14ac:dyDescent="0.25">
      <c r="A4" s="23"/>
      <c r="B4" s="24"/>
      <c r="C4" s="24"/>
      <c r="D4" s="26"/>
      <c r="E4" s="225" t="s">
        <v>11</v>
      </c>
      <c r="F4" s="225"/>
    </row>
    <row r="5" spans="1:9" ht="20.25" customHeight="1" x14ac:dyDescent="0.25">
      <c r="A5" s="27" t="s">
        <v>0</v>
      </c>
      <c r="B5" s="27" t="s">
        <v>538</v>
      </c>
      <c r="C5" s="28" t="s">
        <v>5</v>
      </c>
      <c r="D5" s="28" t="s">
        <v>1</v>
      </c>
      <c r="E5" s="28" t="s">
        <v>2</v>
      </c>
      <c r="F5" s="28" t="s">
        <v>3</v>
      </c>
    </row>
    <row r="6" spans="1:9" ht="20.25" customHeight="1" x14ac:dyDescent="0.25">
      <c r="A6" s="191"/>
      <c r="B6" s="58"/>
      <c r="C6" s="50">
        <v>1275900983892</v>
      </c>
      <c r="D6" s="50">
        <v>911854352203</v>
      </c>
      <c r="E6" s="50">
        <v>68068925266</v>
      </c>
      <c r="F6" s="50">
        <v>295977706423</v>
      </c>
      <c r="G6" s="9"/>
      <c r="I6" s="29"/>
    </row>
    <row r="7" spans="1:9" x14ac:dyDescent="0.2">
      <c r="A7" s="192" t="s">
        <v>1385</v>
      </c>
      <c r="B7" s="179" t="s">
        <v>2570</v>
      </c>
      <c r="C7" s="180">
        <v>234511852000</v>
      </c>
      <c r="D7" s="180">
        <v>119613833200</v>
      </c>
      <c r="E7" s="180">
        <v>5197773000</v>
      </c>
      <c r="F7" s="180">
        <v>109700245800</v>
      </c>
    </row>
    <row r="8" spans="1:9" x14ac:dyDescent="0.25">
      <c r="A8" s="193">
        <v>1</v>
      </c>
      <c r="B8" s="181" t="s">
        <v>1471</v>
      </c>
      <c r="C8" s="180">
        <v>8837000000</v>
      </c>
      <c r="D8" s="180">
        <v>4743400000</v>
      </c>
      <c r="E8" s="180">
        <v>0</v>
      </c>
      <c r="F8" s="180">
        <v>4093600000</v>
      </c>
    </row>
    <row r="9" spans="1:9" x14ac:dyDescent="0.2">
      <c r="A9" s="194"/>
      <c r="B9" s="182" t="s">
        <v>539</v>
      </c>
      <c r="C9" s="183">
        <v>200000000</v>
      </c>
      <c r="D9" s="183">
        <v>0</v>
      </c>
      <c r="E9" s="183">
        <v>0</v>
      </c>
      <c r="F9" s="183">
        <v>200000000</v>
      </c>
    </row>
    <row r="10" spans="1:9" x14ac:dyDescent="0.2">
      <c r="A10" s="194"/>
      <c r="B10" s="182" t="s">
        <v>540</v>
      </c>
      <c r="C10" s="183">
        <v>4700000000</v>
      </c>
      <c r="D10" s="183">
        <v>3036400000</v>
      </c>
      <c r="E10" s="183">
        <v>0</v>
      </c>
      <c r="F10" s="183">
        <v>1663600000</v>
      </c>
    </row>
    <row r="11" spans="1:9" x14ac:dyDescent="0.2">
      <c r="A11" s="194"/>
      <c r="B11" s="182" t="s">
        <v>2658</v>
      </c>
      <c r="C11" s="183">
        <v>197000000</v>
      </c>
      <c r="D11" s="183">
        <v>197000000</v>
      </c>
      <c r="E11" s="183">
        <v>0</v>
      </c>
      <c r="F11" s="183">
        <v>0</v>
      </c>
    </row>
    <row r="12" spans="1:9" ht="25.5" x14ac:dyDescent="0.2">
      <c r="A12" s="194"/>
      <c r="B12" s="182" t="s">
        <v>541</v>
      </c>
      <c r="C12" s="183">
        <v>1410000000</v>
      </c>
      <c r="D12" s="183">
        <v>1010000000</v>
      </c>
      <c r="E12" s="183">
        <v>0</v>
      </c>
      <c r="F12" s="183">
        <v>400000000</v>
      </c>
    </row>
    <row r="13" spans="1:9" x14ac:dyDescent="0.25">
      <c r="A13" s="194"/>
      <c r="B13" s="47" t="s">
        <v>542</v>
      </c>
      <c r="C13" s="176">
        <v>1600000000</v>
      </c>
      <c r="D13" s="177">
        <v>0</v>
      </c>
      <c r="E13" s="176">
        <v>0</v>
      </c>
      <c r="F13" s="176">
        <v>1600000000</v>
      </c>
    </row>
    <row r="14" spans="1:9" x14ac:dyDescent="0.25">
      <c r="A14" s="194"/>
      <c r="B14" s="47" t="s">
        <v>2659</v>
      </c>
      <c r="C14" s="176">
        <v>230000000</v>
      </c>
      <c r="D14" s="177">
        <v>0</v>
      </c>
      <c r="E14" s="176">
        <v>0</v>
      </c>
      <c r="F14" s="176">
        <v>230000000</v>
      </c>
    </row>
    <row r="15" spans="1:9" ht="25.5" x14ac:dyDescent="0.25">
      <c r="A15" s="194"/>
      <c r="B15" s="47" t="s">
        <v>2660</v>
      </c>
      <c r="C15" s="176">
        <v>500000000</v>
      </c>
      <c r="D15" s="177">
        <v>500000000</v>
      </c>
      <c r="E15" s="176">
        <v>0</v>
      </c>
      <c r="F15" s="176">
        <v>0</v>
      </c>
    </row>
    <row r="16" spans="1:9" x14ac:dyDescent="0.25">
      <c r="A16" s="187">
        <v>2</v>
      </c>
      <c r="B16" s="41" t="s">
        <v>1475</v>
      </c>
      <c r="C16" s="40">
        <v>3870000000</v>
      </c>
      <c r="D16" s="178">
        <v>2840000000</v>
      </c>
      <c r="E16" s="40">
        <v>0</v>
      </c>
      <c r="F16" s="40">
        <v>1030000000</v>
      </c>
    </row>
    <row r="17" spans="1:6" ht="25.5" x14ac:dyDescent="0.2">
      <c r="A17" s="194"/>
      <c r="B17" s="182" t="s">
        <v>543</v>
      </c>
      <c r="C17" s="183">
        <v>300000000</v>
      </c>
      <c r="D17" s="183">
        <v>0</v>
      </c>
      <c r="E17" s="183">
        <v>0</v>
      </c>
      <c r="F17" s="183">
        <v>300000000</v>
      </c>
    </row>
    <row r="18" spans="1:6" ht="25.5" x14ac:dyDescent="0.2">
      <c r="A18" s="194"/>
      <c r="B18" s="182" t="s">
        <v>544</v>
      </c>
      <c r="C18" s="183">
        <v>1000000000</v>
      </c>
      <c r="D18" s="183">
        <v>600000000</v>
      </c>
      <c r="E18" s="183">
        <v>0</v>
      </c>
      <c r="F18" s="183">
        <v>400000000</v>
      </c>
    </row>
    <row r="19" spans="1:6" x14ac:dyDescent="0.2">
      <c r="A19" s="194"/>
      <c r="B19" s="182" t="s">
        <v>545</v>
      </c>
      <c r="C19" s="183">
        <v>780000000</v>
      </c>
      <c r="D19" s="183">
        <v>450000000</v>
      </c>
      <c r="E19" s="183">
        <v>0</v>
      </c>
      <c r="F19" s="183">
        <v>330000000</v>
      </c>
    </row>
    <row r="20" spans="1:6" ht="25.5" x14ac:dyDescent="0.25">
      <c r="A20" s="194"/>
      <c r="B20" s="47" t="s">
        <v>546</v>
      </c>
      <c r="C20" s="176">
        <v>1790000000</v>
      </c>
      <c r="D20" s="177">
        <v>1790000000</v>
      </c>
      <c r="E20" s="176">
        <v>0</v>
      </c>
      <c r="F20" s="176">
        <v>0</v>
      </c>
    </row>
    <row r="21" spans="1:6" x14ac:dyDescent="0.25">
      <c r="A21" s="187">
        <v>3</v>
      </c>
      <c r="B21" s="41" t="s">
        <v>1477</v>
      </c>
      <c r="C21" s="40">
        <v>8949000000</v>
      </c>
      <c r="D21" s="178">
        <v>6918922000</v>
      </c>
      <c r="E21" s="40">
        <v>0</v>
      </c>
      <c r="F21" s="40">
        <v>2030078000</v>
      </c>
    </row>
    <row r="22" spans="1:6" ht="25.5" x14ac:dyDescent="0.2">
      <c r="A22" s="194"/>
      <c r="B22" s="182" t="s">
        <v>547</v>
      </c>
      <c r="C22" s="183">
        <v>84000000</v>
      </c>
      <c r="D22" s="183">
        <v>46179000</v>
      </c>
      <c r="E22" s="183">
        <v>0</v>
      </c>
      <c r="F22" s="183">
        <v>37821000</v>
      </c>
    </row>
    <row r="23" spans="1:6" x14ac:dyDescent="0.2">
      <c r="A23" s="194"/>
      <c r="B23" s="182" t="s">
        <v>548</v>
      </c>
      <c r="C23" s="183">
        <v>1650000000</v>
      </c>
      <c r="D23" s="183">
        <v>1650000000</v>
      </c>
      <c r="E23" s="183">
        <v>0</v>
      </c>
      <c r="F23" s="183">
        <v>0</v>
      </c>
    </row>
    <row r="24" spans="1:6" ht="25.5" x14ac:dyDescent="0.2">
      <c r="A24" s="194"/>
      <c r="B24" s="182" t="s">
        <v>297</v>
      </c>
      <c r="C24" s="183">
        <v>200000000</v>
      </c>
      <c r="D24" s="183">
        <v>0</v>
      </c>
      <c r="E24" s="183">
        <v>0</v>
      </c>
      <c r="F24" s="183">
        <v>200000000</v>
      </c>
    </row>
    <row r="25" spans="1:6" ht="25.5" x14ac:dyDescent="0.2">
      <c r="A25" s="194"/>
      <c r="B25" s="182" t="s">
        <v>549</v>
      </c>
      <c r="C25" s="183">
        <v>200000000</v>
      </c>
      <c r="D25" s="183">
        <v>0</v>
      </c>
      <c r="E25" s="183">
        <v>0</v>
      </c>
      <c r="F25" s="183">
        <v>200000000</v>
      </c>
    </row>
    <row r="26" spans="1:6" ht="25.5" x14ac:dyDescent="0.2">
      <c r="A26" s="194"/>
      <c r="B26" s="182" t="s">
        <v>550</v>
      </c>
      <c r="C26" s="183">
        <v>1120000000</v>
      </c>
      <c r="D26" s="183">
        <v>920000000</v>
      </c>
      <c r="E26" s="183">
        <v>0</v>
      </c>
      <c r="F26" s="183">
        <v>200000000</v>
      </c>
    </row>
    <row r="27" spans="1:6" ht="25.5" x14ac:dyDescent="0.25">
      <c r="A27" s="194"/>
      <c r="B27" s="47" t="s">
        <v>551</v>
      </c>
      <c r="C27" s="176">
        <v>995000000</v>
      </c>
      <c r="D27" s="177">
        <v>991955000</v>
      </c>
      <c r="E27" s="176">
        <v>0</v>
      </c>
      <c r="F27" s="176">
        <v>3045000</v>
      </c>
    </row>
    <row r="28" spans="1:6" ht="25.5" x14ac:dyDescent="0.25">
      <c r="A28" s="194"/>
      <c r="B28" s="47" t="s">
        <v>552</v>
      </c>
      <c r="C28" s="176">
        <v>200000000</v>
      </c>
      <c r="D28" s="177">
        <v>0</v>
      </c>
      <c r="E28" s="176">
        <v>0</v>
      </c>
      <c r="F28" s="176">
        <v>200000000</v>
      </c>
    </row>
    <row r="29" spans="1:6" ht="25.5" x14ac:dyDescent="0.25">
      <c r="A29" s="194"/>
      <c r="B29" s="47" t="s">
        <v>553</v>
      </c>
      <c r="C29" s="176">
        <v>300000000</v>
      </c>
      <c r="D29" s="177">
        <v>100000000</v>
      </c>
      <c r="E29" s="176">
        <v>0</v>
      </c>
      <c r="F29" s="176">
        <v>200000000</v>
      </c>
    </row>
    <row r="30" spans="1:6" x14ac:dyDescent="0.25">
      <c r="A30" s="194"/>
      <c r="B30" s="47" t="s">
        <v>1350</v>
      </c>
      <c r="C30" s="176">
        <v>1500000000</v>
      </c>
      <c r="D30" s="177">
        <v>1500000000</v>
      </c>
      <c r="E30" s="176">
        <v>0</v>
      </c>
      <c r="F30" s="176">
        <v>0</v>
      </c>
    </row>
    <row r="31" spans="1:6" ht="25.5" x14ac:dyDescent="0.25">
      <c r="A31" s="194"/>
      <c r="B31" s="47" t="s">
        <v>1374</v>
      </c>
      <c r="C31" s="176">
        <v>1300000000</v>
      </c>
      <c r="D31" s="177">
        <v>1300000000</v>
      </c>
      <c r="E31" s="176">
        <v>0</v>
      </c>
      <c r="F31" s="176">
        <v>0</v>
      </c>
    </row>
    <row r="32" spans="1:6" x14ac:dyDescent="0.25">
      <c r="A32" s="194"/>
      <c r="B32" s="47" t="s">
        <v>1377</v>
      </c>
      <c r="C32" s="176">
        <v>1400000000</v>
      </c>
      <c r="D32" s="177">
        <v>410788000</v>
      </c>
      <c r="E32" s="176">
        <v>0</v>
      </c>
      <c r="F32" s="176">
        <v>989212000</v>
      </c>
    </row>
    <row r="33" spans="1:6" x14ac:dyDescent="0.25">
      <c r="A33" s="187">
        <v>4</v>
      </c>
      <c r="B33" s="41" t="s">
        <v>1476</v>
      </c>
      <c r="C33" s="40">
        <v>1710000000</v>
      </c>
      <c r="D33" s="178">
        <v>1630000000</v>
      </c>
      <c r="E33" s="40">
        <v>0</v>
      </c>
      <c r="F33" s="40">
        <v>80000000</v>
      </c>
    </row>
    <row r="34" spans="1:6" x14ac:dyDescent="0.2">
      <c r="A34" s="194"/>
      <c r="B34" s="182" t="s">
        <v>554</v>
      </c>
      <c r="C34" s="183">
        <v>160000000</v>
      </c>
      <c r="D34" s="183">
        <v>160000000</v>
      </c>
      <c r="E34" s="183">
        <v>0</v>
      </c>
      <c r="F34" s="183">
        <v>0</v>
      </c>
    </row>
    <row r="35" spans="1:6" ht="25.5" x14ac:dyDescent="0.25">
      <c r="A35" s="194"/>
      <c r="B35" s="47" t="s">
        <v>555</v>
      </c>
      <c r="C35" s="176">
        <v>1050000000</v>
      </c>
      <c r="D35" s="177">
        <v>1000000000</v>
      </c>
      <c r="E35" s="176">
        <v>0</v>
      </c>
      <c r="F35" s="176">
        <v>50000000</v>
      </c>
    </row>
    <row r="36" spans="1:6" x14ac:dyDescent="0.25">
      <c r="A36" s="194"/>
      <c r="B36" s="47" t="s">
        <v>556</v>
      </c>
      <c r="C36" s="176">
        <v>500000000</v>
      </c>
      <c r="D36" s="177">
        <v>470000000</v>
      </c>
      <c r="E36" s="176">
        <v>0</v>
      </c>
      <c r="F36" s="176">
        <v>30000000</v>
      </c>
    </row>
    <row r="37" spans="1:6" x14ac:dyDescent="0.25">
      <c r="A37" s="187">
        <v>5</v>
      </c>
      <c r="B37" s="41" t="s">
        <v>1478</v>
      </c>
      <c r="C37" s="40">
        <v>73095882000</v>
      </c>
      <c r="D37" s="178">
        <v>41048277000</v>
      </c>
      <c r="E37" s="40">
        <v>0</v>
      </c>
      <c r="F37" s="40">
        <v>32047605000</v>
      </c>
    </row>
    <row r="38" spans="1:6" ht="25.5" x14ac:dyDescent="0.2">
      <c r="A38" s="194"/>
      <c r="B38" s="182" t="s">
        <v>557</v>
      </c>
      <c r="C38" s="183">
        <v>310000000</v>
      </c>
      <c r="D38" s="183">
        <v>308282000</v>
      </c>
      <c r="E38" s="183">
        <v>0</v>
      </c>
      <c r="F38" s="183">
        <v>1718000</v>
      </c>
    </row>
    <row r="39" spans="1:6" ht="25.5" x14ac:dyDescent="0.2">
      <c r="A39" s="194"/>
      <c r="B39" s="182" t="s">
        <v>558</v>
      </c>
      <c r="C39" s="183">
        <v>507000000</v>
      </c>
      <c r="D39" s="183">
        <v>257000000</v>
      </c>
      <c r="E39" s="183">
        <v>0</v>
      </c>
      <c r="F39" s="183">
        <v>250000000</v>
      </c>
    </row>
    <row r="40" spans="1:6" ht="25.5" x14ac:dyDescent="0.2">
      <c r="A40" s="194"/>
      <c r="B40" s="182" t="s">
        <v>559</v>
      </c>
      <c r="C40" s="183">
        <v>20000000000</v>
      </c>
      <c r="D40" s="183">
        <v>19270000000</v>
      </c>
      <c r="E40" s="183">
        <v>0</v>
      </c>
      <c r="F40" s="183">
        <v>730000000</v>
      </c>
    </row>
    <row r="41" spans="1:6" ht="25.5" x14ac:dyDescent="0.2">
      <c r="A41" s="194"/>
      <c r="B41" s="182" t="s">
        <v>560</v>
      </c>
      <c r="C41" s="183">
        <v>790000000</v>
      </c>
      <c r="D41" s="183">
        <v>540186000</v>
      </c>
      <c r="E41" s="183">
        <v>0</v>
      </c>
      <c r="F41" s="183">
        <v>249814000</v>
      </c>
    </row>
    <row r="42" spans="1:6" ht="25.5" x14ac:dyDescent="0.2">
      <c r="A42" s="194"/>
      <c r="B42" s="182" t="s">
        <v>561</v>
      </c>
      <c r="C42" s="183">
        <v>170000000</v>
      </c>
      <c r="D42" s="183">
        <v>101706000</v>
      </c>
      <c r="E42" s="183">
        <v>0</v>
      </c>
      <c r="F42" s="183">
        <v>68294000</v>
      </c>
    </row>
    <row r="43" spans="1:6" ht="25.5" x14ac:dyDescent="0.2">
      <c r="A43" s="194"/>
      <c r="B43" s="182" t="s">
        <v>562</v>
      </c>
      <c r="C43" s="183">
        <v>170000000</v>
      </c>
      <c r="D43" s="183">
        <v>138836000</v>
      </c>
      <c r="E43" s="183">
        <v>0</v>
      </c>
      <c r="F43" s="183">
        <v>31164000</v>
      </c>
    </row>
    <row r="44" spans="1:6" ht="25.5" x14ac:dyDescent="0.2">
      <c r="A44" s="194"/>
      <c r="B44" s="182" t="s">
        <v>1311</v>
      </c>
      <c r="C44" s="183">
        <v>230000000</v>
      </c>
      <c r="D44" s="183">
        <v>182267000</v>
      </c>
      <c r="E44" s="183">
        <v>0</v>
      </c>
      <c r="F44" s="183">
        <v>47733000</v>
      </c>
    </row>
    <row r="45" spans="1:6" ht="25.5" x14ac:dyDescent="0.2">
      <c r="A45" s="194"/>
      <c r="B45" s="182" t="s">
        <v>563</v>
      </c>
      <c r="C45" s="183">
        <v>1200000000</v>
      </c>
      <c r="D45" s="183">
        <v>600000000</v>
      </c>
      <c r="E45" s="183">
        <v>0</v>
      </c>
      <c r="F45" s="183">
        <v>600000000</v>
      </c>
    </row>
    <row r="46" spans="1:6" ht="25.5" x14ac:dyDescent="0.25">
      <c r="A46" s="194"/>
      <c r="B46" s="47" t="s">
        <v>564</v>
      </c>
      <c r="C46" s="176">
        <v>1000000000</v>
      </c>
      <c r="D46" s="177">
        <v>1000000000</v>
      </c>
      <c r="E46" s="176">
        <v>0</v>
      </c>
      <c r="F46" s="176">
        <v>0</v>
      </c>
    </row>
    <row r="47" spans="1:6" ht="25.5" x14ac:dyDescent="0.25">
      <c r="A47" s="194"/>
      <c r="B47" s="47" t="s">
        <v>565</v>
      </c>
      <c r="C47" s="176">
        <v>500000000</v>
      </c>
      <c r="D47" s="177">
        <v>500000000</v>
      </c>
      <c r="E47" s="176">
        <v>0</v>
      </c>
      <c r="F47" s="176">
        <v>0</v>
      </c>
    </row>
    <row r="48" spans="1:6" x14ac:dyDescent="0.25">
      <c r="A48" s="194"/>
      <c r="B48" s="47" t="s">
        <v>566</v>
      </c>
      <c r="C48" s="176">
        <v>1900000000</v>
      </c>
      <c r="D48" s="177">
        <v>1500000000</v>
      </c>
      <c r="E48" s="176">
        <v>0</v>
      </c>
      <c r="F48" s="176">
        <v>400000000</v>
      </c>
    </row>
    <row r="49" spans="1:6" ht="25.5" x14ac:dyDescent="0.25">
      <c r="A49" s="194"/>
      <c r="B49" s="47" t="s">
        <v>567</v>
      </c>
      <c r="C49" s="176">
        <v>600000000</v>
      </c>
      <c r="D49" s="177">
        <v>600000000</v>
      </c>
      <c r="E49" s="176">
        <v>0</v>
      </c>
      <c r="F49" s="176">
        <v>0</v>
      </c>
    </row>
    <row r="50" spans="1:6" ht="25.5" x14ac:dyDescent="0.25">
      <c r="A50" s="194"/>
      <c r="B50" s="47" t="s">
        <v>568</v>
      </c>
      <c r="C50" s="176">
        <v>1450000000</v>
      </c>
      <c r="D50" s="177">
        <v>650000000</v>
      </c>
      <c r="E50" s="176">
        <v>0</v>
      </c>
      <c r="F50" s="176">
        <v>800000000</v>
      </c>
    </row>
    <row r="51" spans="1:6" ht="25.5" x14ac:dyDescent="0.25">
      <c r="A51" s="194"/>
      <c r="B51" s="47" t="s">
        <v>569</v>
      </c>
      <c r="C51" s="176">
        <v>1940000000</v>
      </c>
      <c r="D51" s="177">
        <v>850000000</v>
      </c>
      <c r="E51" s="176">
        <v>0</v>
      </c>
      <c r="F51" s="176">
        <v>1090000000</v>
      </c>
    </row>
    <row r="52" spans="1:6" ht="25.5" x14ac:dyDescent="0.25">
      <c r="A52" s="194"/>
      <c r="B52" s="47" t="s">
        <v>570</v>
      </c>
      <c r="C52" s="176">
        <v>37738882000</v>
      </c>
      <c r="D52" s="177">
        <v>11450000000</v>
      </c>
      <c r="E52" s="176">
        <v>0</v>
      </c>
      <c r="F52" s="176">
        <v>26288882000</v>
      </c>
    </row>
    <row r="53" spans="1:6" ht="25.5" x14ac:dyDescent="0.25">
      <c r="A53" s="194"/>
      <c r="B53" s="47" t="s">
        <v>2661</v>
      </c>
      <c r="C53" s="176">
        <v>770000000</v>
      </c>
      <c r="D53" s="177">
        <v>770000000</v>
      </c>
      <c r="E53" s="176">
        <v>0</v>
      </c>
      <c r="F53" s="176">
        <v>0</v>
      </c>
    </row>
    <row r="54" spans="1:6" ht="25.5" x14ac:dyDescent="0.25">
      <c r="A54" s="194"/>
      <c r="B54" s="47" t="s">
        <v>2662</v>
      </c>
      <c r="C54" s="176">
        <v>2520000000</v>
      </c>
      <c r="D54" s="177">
        <v>1070000000</v>
      </c>
      <c r="E54" s="176">
        <v>0</v>
      </c>
      <c r="F54" s="176">
        <v>1450000000</v>
      </c>
    </row>
    <row r="55" spans="1:6" ht="25.5" x14ac:dyDescent="0.25">
      <c r="A55" s="194"/>
      <c r="B55" s="47" t="s">
        <v>2663</v>
      </c>
      <c r="C55" s="176">
        <v>1000000000</v>
      </c>
      <c r="D55" s="177">
        <v>960000000</v>
      </c>
      <c r="E55" s="176">
        <v>0</v>
      </c>
      <c r="F55" s="176">
        <v>40000000</v>
      </c>
    </row>
    <row r="56" spans="1:6" ht="25.5" x14ac:dyDescent="0.25">
      <c r="A56" s="194"/>
      <c r="B56" s="47" t="s">
        <v>2664</v>
      </c>
      <c r="C56" s="176">
        <v>300000000</v>
      </c>
      <c r="D56" s="177">
        <v>300000000</v>
      </c>
      <c r="E56" s="176">
        <v>0</v>
      </c>
      <c r="F56" s="176">
        <v>0</v>
      </c>
    </row>
    <row r="57" spans="1:6" x14ac:dyDescent="0.25">
      <c r="A57" s="187">
        <v>6</v>
      </c>
      <c r="B57" s="41" t="s">
        <v>1483</v>
      </c>
      <c r="C57" s="40">
        <v>1750000000</v>
      </c>
      <c r="D57" s="178">
        <v>1450000000</v>
      </c>
      <c r="E57" s="40">
        <v>0</v>
      </c>
      <c r="F57" s="40">
        <v>300000000</v>
      </c>
    </row>
    <row r="58" spans="1:6" x14ac:dyDescent="0.2">
      <c r="A58" s="194"/>
      <c r="B58" s="182" t="s">
        <v>571</v>
      </c>
      <c r="C58" s="183">
        <v>30000000</v>
      </c>
      <c r="D58" s="183">
        <v>0</v>
      </c>
      <c r="E58" s="183">
        <v>0</v>
      </c>
      <c r="F58" s="183">
        <v>30000000</v>
      </c>
    </row>
    <row r="59" spans="1:6" ht="25.5" x14ac:dyDescent="0.2">
      <c r="A59" s="194"/>
      <c r="B59" s="182" t="s">
        <v>572</v>
      </c>
      <c r="C59" s="183">
        <v>700000000</v>
      </c>
      <c r="D59" s="183">
        <v>600000000</v>
      </c>
      <c r="E59" s="183">
        <v>0</v>
      </c>
      <c r="F59" s="183">
        <v>100000000</v>
      </c>
    </row>
    <row r="60" spans="1:6" ht="25.5" x14ac:dyDescent="0.25">
      <c r="A60" s="194"/>
      <c r="B60" s="47" t="s">
        <v>573</v>
      </c>
      <c r="C60" s="176">
        <v>650000000</v>
      </c>
      <c r="D60" s="177">
        <v>550000000</v>
      </c>
      <c r="E60" s="176">
        <v>0</v>
      </c>
      <c r="F60" s="176">
        <v>100000000</v>
      </c>
    </row>
    <row r="61" spans="1:6" ht="25.5" x14ac:dyDescent="0.25">
      <c r="A61" s="194"/>
      <c r="B61" s="47" t="s">
        <v>574</v>
      </c>
      <c r="C61" s="176">
        <v>150000000</v>
      </c>
      <c r="D61" s="177">
        <v>150000000</v>
      </c>
      <c r="E61" s="176">
        <v>0</v>
      </c>
      <c r="F61" s="176">
        <v>0</v>
      </c>
    </row>
    <row r="62" spans="1:6" ht="25.5" x14ac:dyDescent="0.25">
      <c r="A62" s="194"/>
      <c r="B62" s="47" t="s">
        <v>575</v>
      </c>
      <c r="C62" s="176">
        <v>220000000</v>
      </c>
      <c r="D62" s="177">
        <v>150000000</v>
      </c>
      <c r="E62" s="176">
        <v>0</v>
      </c>
      <c r="F62" s="176">
        <v>70000000</v>
      </c>
    </row>
    <row r="63" spans="1:6" x14ac:dyDescent="0.25">
      <c r="A63" s="187">
        <v>7</v>
      </c>
      <c r="B63" s="41" t="s">
        <v>1472</v>
      </c>
      <c r="C63" s="40">
        <v>4964000000</v>
      </c>
      <c r="D63" s="178">
        <v>2964000000</v>
      </c>
      <c r="E63" s="40">
        <v>500000000</v>
      </c>
      <c r="F63" s="40">
        <v>1500000000</v>
      </c>
    </row>
    <row r="64" spans="1:6" x14ac:dyDescent="0.25">
      <c r="A64" s="194"/>
      <c r="B64" s="47" t="s">
        <v>576</v>
      </c>
      <c r="C64" s="176">
        <v>1500000000</v>
      </c>
      <c r="D64" s="177">
        <v>1200000000</v>
      </c>
      <c r="E64" s="176">
        <v>0</v>
      </c>
      <c r="F64" s="176">
        <v>300000000</v>
      </c>
    </row>
    <row r="65" spans="1:6" x14ac:dyDescent="0.25">
      <c r="A65" s="194"/>
      <c r="B65" s="47" t="s">
        <v>577</v>
      </c>
      <c r="C65" s="176">
        <v>564000000</v>
      </c>
      <c r="D65" s="177">
        <v>364000000</v>
      </c>
      <c r="E65" s="176">
        <v>0</v>
      </c>
      <c r="F65" s="176">
        <v>200000000</v>
      </c>
    </row>
    <row r="66" spans="1:6" ht="25.5" x14ac:dyDescent="0.25">
      <c r="A66" s="194"/>
      <c r="B66" s="47" t="s">
        <v>578</v>
      </c>
      <c r="C66" s="176">
        <v>500000000</v>
      </c>
      <c r="D66" s="177">
        <v>300000000</v>
      </c>
      <c r="E66" s="176">
        <v>0</v>
      </c>
      <c r="F66" s="176">
        <v>200000000</v>
      </c>
    </row>
    <row r="67" spans="1:6" x14ac:dyDescent="0.25">
      <c r="A67" s="194"/>
      <c r="B67" s="47" t="s">
        <v>1344</v>
      </c>
      <c r="C67" s="176">
        <v>600000000</v>
      </c>
      <c r="D67" s="177">
        <v>0</v>
      </c>
      <c r="E67" s="176">
        <v>500000000</v>
      </c>
      <c r="F67" s="176">
        <v>100000000</v>
      </c>
    </row>
    <row r="68" spans="1:6" x14ac:dyDescent="0.25">
      <c r="A68" s="194"/>
      <c r="B68" s="47" t="s">
        <v>1367</v>
      </c>
      <c r="C68" s="176">
        <v>1800000000</v>
      </c>
      <c r="D68" s="177">
        <v>1100000000</v>
      </c>
      <c r="E68" s="176">
        <v>0</v>
      </c>
      <c r="F68" s="176">
        <v>700000000</v>
      </c>
    </row>
    <row r="69" spans="1:6" x14ac:dyDescent="0.25">
      <c r="A69" s="187">
        <v>8</v>
      </c>
      <c r="B69" s="41" t="s">
        <v>1482</v>
      </c>
      <c r="C69" s="40">
        <v>9643000000</v>
      </c>
      <c r="D69" s="178">
        <v>7085492000</v>
      </c>
      <c r="E69" s="40">
        <v>0</v>
      </c>
      <c r="F69" s="40">
        <v>2557508000</v>
      </c>
    </row>
    <row r="70" spans="1:6" x14ac:dyDescent="0.2">
      <c r="A70" s="194"/>
      <c r="B70" s="182" t="s">
        <v>579</v>
      </c>
      <c r="C70" s="183">
        <v>350000000</v>
      </c>
      <c r="D70" s="183">
        <v>296000000</v>
      </c>
      <c r="E70" s="183">
        <v>0</v>
      </c>
      <c r="F70" s="183">
        <v>54000000</v>
      </c>
    </row>
    <row r="71" spans="1:6" ht="38.25" x14ac:dyDescent="0.2">
      <c r="A71" s="194"/>
      <c r="B71" s="182" t="s">
        <v>1297</v>
      </c>
      <c r="C71" s="183">
        <v>240000000</v>
      </c>
      <c r="D71" s="183">
        <v>216398000</v>
      </c>
      <c r="E71" s="183">
        <v>0</v>
      </c>
      <c r="F71" s="183">
        <v>23602000</v>
      </c>
    </row>
    <row r="72" spans="1:6" ht="25.5" x14ac:dyDescent="0.2">
      <c r="A72" s="194"/>
      <c r="B72" s="182" t="s">
        <v>580</v>
      </c>
      <c r="C72" s="183">
        <v>500000000</v>
      </c>
      <c r="D72" s="183">
        <v>485111000</v>
      </c>
      <c r="E72" s="183">
        <v>0</v>
      </c>
      <c r="F72" s="183">
        <v>14889000</v>
      </c>
    </row>
    <row r="73" spans="1:6" x14ac:dyDescent="0.2">
      <c r="A73" s="194"/>
      <c r="B73" s="182" t="s">
        <v>581</v>
      </c>
      <c r="C73" s="183">
        <v>100000000</v>
      </c>
      <c r="D73" s="183">
        <v>30983000</v>
      </c>
      <c r="E73" s="183">
        <v>0</v>
      </c>
      <c r="F73" s="183">
        <v>69017000</v>
      </c>
    </row>
    <row r="74" spans="1:6" ht="25.5" x14ac:dyDescent="0.2">
      <c r="A74" s="194"/>
      <c r="B74" s="182" t="s">
        <v>582</v>
      </c>
      <c r="C74" s="183">
        <v>300000000</v>
      </c>
      <c r="D74" s="183">
        <v>0</v>
      </c>
      <c r="E74" s="183">
        <v>0</v>
      </c>
      <c r="F74" s="183">
        <v>300000000</v>
      </c>
    </row>
    <row r="75" spans="1:6" x14ac:dyDescent="0.25">
      <c r="A75" s="194"/>
      <c r="B75" s="47" t="s">
        <v>583</v>
      </c>
      <c r="C75" s="176">
        <v>2000000000</v>
      </c>
      <c r="D75" s="177">
        <v>1300000000</v>
      </c>
      <c r="E75" s="176">
        <v>0</v>
      </c>
      <c r="F75" s="176">
        <v>700000000</v>
      </c>
    </row>
    <row r="76" spans="1:6" x14ac:dyDescent="0.25">
      <c r="A76" s="194"/>
      <c r="B76" s="47" t="s">
        <v>584</v>
      </c>
      <c r="C76" s="176">
        <v>200000000</v>
      </c>
      <c r="D76" s="177">
        <v>16000000</v>
      </c>
      <c r="E76" s="176">
        <v>0</v>
      </c>
      <c r="F76" s="176">
        <v>184000000</v>
      </c>
    </row>
    <row r="77" spans="1:6" x14ac:dyDescent="0.25">
      <c r="A77" s="194"/>
      <c r="B77" s="47" t="s">
        <v>585</v>
      </c>
      <c r="C77" s="176">
        <v>950000000</v>
      </c>
      <c r="D77" s="177">
        <v>57000000</v>
      </c>
      <c r="E77" s="176">
        <v>0</v>
      </c>
      <c r="F77" s="176">
        <v>893000000</v>
      </c>
    </row>
    <row r="78" spans="1:6" ht="25.5" x14ac:dyDescent="0.25">
      <c r="A78" s="194"/>
      <c r="B78" s="47" t="s">
        <v>586</v>
      </c>
      <c r="C78" s="176">
        <v>2250000000</v>
      </c>
      <c r="D78" s="177">
        <v>2250000000</v>
      </c>
      <c r="E78" s="176">
        <v>0</v>
      </c>
      <c r="F78" s="176">
        <v>0</v>
      </c>
    </row>
    <row r="79" spans="1:6" ht="25.5" x14ac:dyDescent="0.25">
      <c r="A79" s="194"/>
      <c r="B79" s="47" t="s">
        <v>587</v>
      </c>
      <c r="C79" s="176">
        <v>1534000000</v>
      </c>
      <c r="D79" s="177">
        <v>1534000000</v>
      </c>
      <c r="E79" s="176">
        <v>0</v>
      </c>
      <c r="F79" s="176">
        <v>0</v>
      </c>
    </row>
    <row r="80" spans="1:6" ht="38.25" x14ac:dyDescent="0.25">
      <c r="A80" s="194"/>
      <c r="B80" s="47" t="s">
        <v>588</v>
      </c>
      <c r="C80" s="176">
        <v>600000000</v>
      </c>
      <c r="D80" s="177">
        <v>500000000</v>
      </c>
      <c r="E80" s="176">
        <v>0</v>
      </c>
      <c r="F80" s="176">
        <v>100000000</v>
      </c>
    </row>
    <row r="81" spans="1:6" ht="25.5" x14ac:dyDescent="0.25">
      <c r="A81" s="194"/>
      <c r="B81" s="47" t="s">
        <v>589</v>
      </c>
      <c r="C81" s="176">
        <v>619000000</v>
      </c>
      <c r="D81" s="177">
        <v>400000000</v>
      </c>
      <c r="E81" s="176">
        <v>0</v>
      </c>
      <c r="F81" s="176">
        <v>219000000</v>
      </c>
    </row>
    <row r="82" spans="1:6" x14ac:dyDescent="0.25">
      <c r="A82" s="187">
        <v>9</v>
      </c>
      <c r="B82" s="41" t="s">
        <v>1474</v>
      </c>
      <c r="C82" s="40">
        <v>1100000000</v>
      </c>
      <c r="D82" s="178">
        <v>1100000000</v>
      </c>
      <c r="E82" s="40">
        <v>0</v>
      </c>
      <c r="F82" s="40">
        <v>0</v>
      </c>
    </row>
    <row r="83" spans="1:6" ht="25.5" x14ac:dyDescent="0.2">
      <c r="A83" s="194"/>
      <c r="B83" s="182" t="s">
        <v>590</v>
      </c>
      <c r="C83" s="183">
        <v>200000000</v>
      </c>
      <c r="D83" s="183">
        <v>200000000</v>
      </c>
      <c r="E83" s="183">
        <v>0</v>
      </c>
      <c r="F83" s="183">
        <v>0</v>
      </c>
    </row>
    <row r="84" spans="1:6" x14ac:dyDescent="0.2">
      <c r="A84" s="194"/>
      <c r="B84" s="182" t="s">
        <v>591</v>
      </c>
      <c r="C84" s="183">
        <v>900000000</v>
      </c>
      <c r="D84" s="183">
        <v>900000000</v>
      </c>
      <c r="E84" s="183">
        <v>0</v>
      </c>
      <c r="F84" s="183">
        <v>0</v>
      </c>
    </row>
    <row r="85" spans="1:6" x14ac:dyDescent="0.2">
      <c r="A85" s="187">
        <v>10</v>
      </c>
      <c r="B85" s="181" t="s">
        <v>1479</v>
      </c>
      <c r="C85" s="180">
        <v>1795000000</v>
      </c>
      <c r="D85" s="180">
        <v>1595000000</v>
      </c>
      <c r="E85" s="180">
        <v>0</v>
      </c>
      <c r="F85" s="180">
        <v>200000000</v>
      </c>
    </row>
    <row r="86" spans="1:6" ht="25.5" x14ac:dyDescent="0.2">
      <c r="A86" s="194"/>
      <c r="B86" s="182" t="s">
        <v>1298</v>
      </c>
      <c r="C86" s="183">
        <v>195000000</v>
      </c>
      <c r="D86" s="183">
        <v>195000000</v>
      </c>
      <c r="E86" s="183">
        <v>0</v>
      </c>
      <c r="F86" s="183">
        <v>0</v>
      </c>
    </row>
    <row r="87" spans="1:6" ht="25.5" x14ac:dyDescent="0.2">
      <c r="A87" s="194"/>
      <c r="B87" s="182" t="s">
        <v>592</v>
      </c>
      <c r="C87" s="183">
        <v>100000000</v>
      </c>
      <c r="D87" s="183">
        <v>100000000</v>
      </c>
      <c r="E87" s="183">
        <v>0</v>
      </c>
      <c r="F87" s="183">
        <v>0</v>
      </c>
    </row>
    <row r="88" spans="1:6" x14ac:dyDescent="0.25">
      <c r="A88" s="194"/>
      <c r="B88" s="47" t="s">
        <v>593</v>
      </c>
      <c r="C88" s="176">
        <v>300000000</v>
      </c>
      <c r="D88" s="177">
        <v>100000000</v>
      </c>
      <c r="E88" s="176">
        <v>0</v>
      </c>
      <c r="F88" s="176">
        <v>200000000</v>
      </c>
    </row>
    <row r="89" spans="1:6" ht="25.5" x14ac:dyDescent="0.25">
      <c r="A89" s="194"/>
      <c r="B89" s="47" t="s">
        <v>594</v>
      </c>
      <c r="C89" s="176">
        <v>1200000000</v>
      </c>
      <c r="D89" s="177">
        <v>1200000000</v>
      </c>
      <c r="E89" s="176">
        <v>0</v>
      </c>
      <c r="F89" s="176">
        <v>0</v>
      </c>
    </row>
    <row r="90" spans="1:6" x14ac:dyDescent="0.25">
      <c r="A90" s="187">
        <v>11</v>
      </c>
      <c r="B90" s="41" t="s">
        <v>1480</v>
      </c>
      <c r="C90" s="40">
        <v>39303000000</v>
      </c>
      <c r="D90" s="178">
        <v>9370000000</v>
      </c>
      <c r="E90" s="40">
        <v>0</v>
      </c>
      <c r="F90" s="40">
        <v>29933000000</v>
      </c>
    </row>
    <row r="91" spans="1:6" x14ac:dyDescent="0.2">
      <c r="A91" s="194"/>
      <c r="B91" s="182" t="s">
        <v>595</v>
      </c>
      <c r="C91" s="183">
        <v>3145000000</v>
      </c>
      <c r="D91" s="183">
        <v>1920000000</v>
      </c>
      <c r="E91" s="183">
        <v>0</v>
      </c>
      <c r="F91" s="183">
        <v>1225000000</v>
      </c>
    </row>
    <row r="92" spans="1:6" ht="25.5" x14ac:dyDescent="0.2">
      <c r="A92" s="194"/>
      <c r="B92" s="182" t="s">
        <v>596</v>
      </c>
      <c r="C92" s="183">
        <v>27153000000</v>
      </c>
      <c r="D92" s="183">
        <v>0</v>
      </c>
      <c r="E92" s="183">
        <v>0</v>
      </c>
      <c r="F92" s="183">
        <v>27153000000</v>
      </c>
    </row>
    <row r="93" spans="1:6" ht="25.5" x14ac:dyDescent="0.2">
      <c r="A93" s="194"/>
      <c r="B93" s="182" t="s">
        <v>597</v>
      </c>
      <c r="C93" s="183">
        <v>1300000000</v>
      </c>
      <c r="D93" s="183">
        <v>600000000</v>
      </c>
      <c r="E93" s="183">
        <v>0</v>
      </c>
      <c r="F93" s="183">
        <v>700000000</v>
      </c>
    </row>
    <row r="94" spans="1:6" ht="25.5" x14ac:dyDescent="0.2">
      <c r="A94" s="194"/>
      <c r="B94" s="182" t="s">
        <v>598</v>
      </c>
      <c r="C94" s="183">
        <v>1600000000</v>
      </c>
      <c r="D94" s="183">
        <v>1600000000</v>
      </c>
      <c r="E94" s="183">
        <v>0</v>
      </c>
      <c r="F94" s="183">
        <v>0</v>
      </c>
    </row>
    <row r="95" spans="1:6" ht="25.5" x14ac:dyDescent="0.25">
      <c r="A95" s="194"/>
      <c r="B95" s="47" t="s">
        <v>599</v>
      </c>
      <c r="C95" s="176">
        <v>2100000000</v>
      </c>
      <c r="D95" s="177">
        <v>1800000000</v>
      </c>
      <c r="E95" s="176">
        <v>0</v>
      </c>
      <c r="F95" s="176">
        <v>300000000</v>
      </c>
    </row>
    <row r="96" spans="1:6" ht="38.25" x14ac:dyDescent="0.25">
      <c r="A96" s="194"/>
      <c r="B96" s="47" t="s">
        <v>600</v>
      </c>
      <c r="C96" s="176">
        <v>1100000000</v>
      </c>
      <c r="D96" s="177">
        <v>900000000</v>
      </c>
      <c r="E96" s="176">
        <v>0</v>
      </c>
      <c r="F96" s="176">
        <v>200000000</v>
      </c>
    </row>
    <row r="97" spans="1:6" x14ac:dyDescent="0.25">
      <c r="A97" s="194"/>
      <c r="B97" s="47" t="s">
        <v>601</v>
      </c>
      <c r="C97" s="176">
        <v>400000000</v>
      </c>
      <c r="D97" s="177">
        <v>400000000</v>
      </c>
      <c r="E97" s="176">
        <v>0</v>
      </c>
      <c r="F97" s="176">
        <v>0</v>
      </c>
    </row>
    <row r="98" spans="1:6" ht="25.5" x14ac:dyDescent="0.25">
      <c r="A98" s="194"/>
      <c r="B98" s="47" t="s">
        <v>1342</v>
      </c>
      <c r="C98" s="176">
        <v>1665000000</v>
      </c>
      <c r="D98" s="177">
        <v>1650000000</v>
      </c>
      <c r="E98" s="176">
        <v>0</v>
      </c>
      <c r="F98" s="176">
        <v>15000000</v>
      </c>
    </row>
    <row r="99" spans="1:6" ht="25.5" x14ac:dyDescent="0.25">
      <c r="A99" s="194"/>
      <c r="B99" s="47" t="s">
        <v>1343</v>
      </c>
      <c r="C99" s="176">
        <v>840000000</v>
      </c>
      <c r="D99" s="177">
        <v>500000000</v>
      </c>
      <c r="E99" s="176">
        <v>0</v>
      </c>
      <c r="F99" s="176">
        <v>340000000</v>
      </c>
    </row>
    <row r="100" spans="1:6" x14ac:dyDescent="0.25">
      <c r="A100" s="187">
        <v>12</v>
      </c>
      <c r="B100" s="41" t="s">
        <v>1481</v>
      </c>
      <c r="C100" s="40">
        <v>36667000000</v>
      </c>
      <c r="D100" s="178">
        <v>18294256200</v>
      </c>
      <c r="E100" s="40">
        <v>4697773000</v>
      </c>
      <c r="F100" s="40">
        <v>13674970800</v>
      </c>
    </row>
    <row r="101" spans="1:6" x14ac:dyDescent="0.2">
      <c r="A101" s="194"/>
      <c r="B101" s="182" t="s">
        <v>602</v>
      </c>
      <c r="C101" s="183">
        <v>200000000</v>
      </c>
      <c r="D101" s="183">
        <v>0</v>
      </c>
      <c r="E101" s="183">
        <v>0</v>
      </c>
      <c r="F101" s="183">
        <v>200000000</v>
      </c>
    </row>
    <row r="102" spans="1:6" ht="25.5" x14ac:dyDescent="0.2">
      <c r="A102" s="194"/>
      <c r="B102" s="182" t="s">
        <v>603</v>
      </c>
      <c r="C102" s="183">
        <v>500000000</v>
      </c>
      <c r="D102" s="183">
        <v>0</v>
      </c>
      <c r="E102" s="183">
        <v>0</v>
      </c>
      <c r="F102" s="183">
        <v>500000000</v>
      </c>
    </row>
    <row r="103" spans="1:6" ht="25.5" x14ac:dyDescent="0.2">
      <c r="A103" s="194"/>
      <c r="B103" s="182" t="s">
        <v>604</v>
      </c>
      <c r="C103" s="183">
        <v>1675000000</v>
      </c>
      <c r="D103" s="183">
        <v>175000000</v>
      </c>
      <c r="E103" s="183">
        <v>0</v>
      </c>
      <c r="F103" s="183">
        <v>1500000000</v>
      </c>
    </row>
    <row r="104" spans="1:6" ht="25.5" x14ac:dyDescent="0.2">
      <c r="A104" s="194"/>
      <c r="B104" s="182" t="s">
        <v>605</v>
      </c>
      <c r="C104" s="183">
        <v>2000000000</v>
      </c>
      <c r="D104" s="183">
        <v>0</v>
      </c>
      <c r="E104" s="183">
        <v>0</v>
      </c>
      <c r="F104" s="183">
        <v>2000000000</v>
      </c>
    </row>
    <row r="105" spans="1:6" ht="25.5" x14ac:dyDescent="0.25">
      <c r="A105" s="194"/>
      <c r="B105" s="47" t="s">
        <v>606</v>
      </c>
      <c r="C105" s="176">
        <v>1000000000</v>
      </c>
      <c r="D105" s="177">
        <v>0</v>
      </c>
      <c r="E105" s="176">
        <v>0</v>
      </c>
      <c r="F105" s="176">
        <v>1000000000</v>
      </c>
    </row>
    <row r="106" spans="1:6" ht="25.5" x14ac:dyDescent="0.25">
      <c r="A106" s="194"/>
      <c r="B106" s="47" t="s">
        <v>607</v>
      </c>
      <c r="C106" s="176">
        <v>1950000000</v>
      </c>
      <c r="D106" s="177">
        <v>1150000000</v>
      </c>
      <c r="E106" s="176">
        <v>0</v>
      </c>
      <c r="F106" s="176">
        <v>800000000</v>
      </c>
    </row>
    <row r="107" spans="1:6" ht="25.5" x14ac:dyDescent="0.25">
      <c r="A107" s="194"/>
      <c r="B107" s="47" t="s">
        <v>608</v>
      </c>
      <c r="C107" s="176">
        <v>3000000000</v>
      </c>
      <c r="D107" s="177">
        <v>1480000000</v>
      </c>
      <c r="E107" s="176">
        <v>0</v>
      </c>
      <c r="F107" s="176">
        <v>1520000000</v>
      </c>
    </row>
    <row r="108" spans="1:6" ht="25.5" x14ac:dyDescent="0.25">
      <c r="A108" s="194"/>
      <c r="B108" s="47" t="s">
        <v>609</v>
      </c>
      <c r="C108" s="176">
        <v>4500000000</v>
      </c>
      <c r="D108" s="177">
        <v>2736000000</v>
      </c>
      <c r="E108" s="176">
        <v>0</v>
      </c>
      <c r="F108" s="176">
        <v>1764000000</v>
      </c>
    </row>
    <row r="109" spans="1:6" ht="25.5" x14ac:dyDescent="0.25">
      <c r="A109" s="194"/>
      <c r="B109" s="47" t="s">
        <v>610</v>
      </c>
      <c r="C109" s="176">
        <v>1487000000</v>
      </c>
      <c r="D109" s="177">
        <v>1462182000</v>
      </c>
      <c r="E109" s="176">
        <v>0</v>
      </c>
      <c r="F109" s="176">
        <v>24818000</v>
      </c>
    </row>
    <row r="110" spans="1:6" ht="25.5" x14ac:dyDescent="0.25">
      <c r="A110" s="194"/>
      <c r="B110" s="47" t="s">
        <v>611</v>
      </c>
      <c r="C110" s="176">
        <v>3505000000</v>
      </c>
      <c r="D110" s="177">
        <v>2800000000</v>
      </c>
      <c r="E110" s="176">
        <v>0</v>
      </c>
      <c r="F110" s="176">
        <v>705000000</v>
      </c>
    </row>
    <row r="111" spans="1:6" x14ac:dyDescent="0.25">
      <c r="A111" s="194"/>
      <c r="B111" s="47" t="s">
        <v>612</v>
      </c>
      <c r="C111" s="176">
        <v>2000000000</v>
      </c>
      <c r="D111" s="177">
        <v>1644302000</v>
      </c>
      <c r="E111" s="176">
        <v>0</v>
      </c>
      <c r="F111" s="176">
        <v>355698000</v>
      </c>
    </row>
    <row r="112" spans="1:6" ht="25.5" x14ac:dyDescent="0.25">
      <c r="A112" s="194"/>
      <c r="B112" s="47" t="s">
        <v>613</v>
      </c>
      <c r="C112" s="176">
        <v>700000000</v>
      </c>
      <c r="D112" s="177">
        <v>700000000</v>
      </c>
      <c r="E112" s="176">
        <v>0</v>
      </c>
      <c r="F112" s="176">
        <v>0</v>
      </c>
    </row>
    <row r="113" spans="1:6" ht="25.5" x14ac:dyDescent="0.25">
      <c r="A113" s="194"/>
      <c r="B113" s="47" t="s">
        <v>614</v>
      </c>
      <c r="C113" s="176">
        <v>750000000</v>
      </c>
      <c r="D113" s="177">
        <v>750000000</v>
      </c>
      <c r="E113" s="176">
        <v>0</v>
      </c>
      <c r="F113" s="176">
        <v>0</v>
      </c>
    </row>
    <row r="114" spans="1:6" ht="25.5" x14ac:dyDescent="0.25">
      <c r="A114" s="194"/>
      <c r="B114" s="47" t="s">
        <v>1341</v>
      </c>
      <c r="C114" s="176">
        <v>2000000000</v>
      </c>
      <c r="D114" s="177">
        <v>1000000000</v>
      </c>
      <c r="E114" s="176">
        <v>0</v>
      </c>
      <c r="F114" s="176">
        <v>1000000000</v>
      </c>
    </row>
    <row r="115" spans="1:6" ht="25.5" x14ac:dyDescent="0.25">
      <c r="A115" s="194"/>
      <c r="B115" s="47" t="s">
        <v>1355</v>
      </c>
      <c r="C115" s="176">
        <v>400000000</v>
      </c>
      <c r="D115" s="177">
        <v>400000000</v>
      </c>
      <c r="E115" s="176">
        <v>0</v>
      </c>
      <c r="F115" s="176">
        <v>0</v>
      </c>
    </row>
    <row r="116" spans="1:6" ht="25.5" x14ac:dyDescent="0.25">
      <c r="A116" s="194"/>
      <c r="B116" s="47" t="s">
        <v>1356</v>
      </c>
      <c r="C116" s="176">
        <v>1000000000</v>
      </c>
      <c r="D116" s="177">
        <v>1000000000</v>
      </c>
      <c r="E116" s="176">
        <v>0</v>
      </c>
      <c r="F116" s="176">
        <v>0</v>
      </c>
    </row>
    <row r="117" spans="1:6" ht="25.5" x14ac:dyDescent="0.25">
      <c r="A117" s="194"/>
      <c r="B117" s="47" t="s">
        <v>2665</v>
      </c>
      <c r="C117" s="176">
        <v>10000000000</v>
      </c>
      <c r="D117" s="177">
        <v>2996772200</v>
      </c>
      <c r="E117" s="176">
        <v>4697773000</v>
      </c>
      <c r="F117" s="176">
        <v>2305454800</v>
      </c>
    </row>
    <row r="118" spans="1:6" x14ac:dyDescent="0.25">
      <c r="A118" s="187">
        <v>13</v>
      </c>
      <c r="B118" s="41" t="s">
        <v>1473</v>
      </c>
      <c r="C118" s="40">
        <v>3589000000</v>
      </c>
      <c r="D118" s="178">
        <v>2507190000</v>
      </c>
      <c r="E118" s="40">
        <v>0</v>
      </c>
      <c r="F118" s="40">
        <v>1081810000</v>
      </c>
    </row>
    <row r="119" spans="1:6" ht="25.5" x14ac:dyDescent="0.2">
      <c r="A119" s="194"/>
      <c r="B119" s="182" t="s">
        <v>2666</v>
      </c>
      <c r="C119" s="183">
        <v>239000000</v>
      </c>
      <c r="D119" s="183">
        <v>120709000</v>
      </c>
      <c r="E119" s="183">
        <v>0</v>
      </c>
      <c r="F119" s="183">
        <v>118291000</v>
      </c>
    </row>
    <row r="120" spans="1:6" ht="25.5" x14ac:dyDescent="0.2">
      <c r="A120" s="194"/>
      <c r="B120" s="182" t="s">
        <v>615</v>
      </c>
      <c r="C120" s="183">
        <v>600000000</v>
      </c>
      <c r="D120" s="183">
        <v>350000000</v>
      </c>
      <c r="E120" s="183">
        <v>0</v>
      </c>
      <c r="F120" s="183">
        <v>250000000</v>
      </c>
    </row>
    <row r="121" spans="1:6" ht="25.5" x14ac:dyDescent="0.2">
      <c r="A121" s="194"/>
      <c r="B121" s="182" t="s">
        <v>1188</v>
      </c>
      <c r="C121" s="183">
        <v>800000000</v>
      </c>
      <c r="D121" s="183">
        <v>550000000</v>
      </c>
      <c r="E121" s="183">
        <v>0</v>
      </c>
      <c r="F121" s="183">
        <v>250000000</v>
      </c>
    </row>
    <row r="122" spans="1:6" x14ac:dyDescent="0.2">
      <c r="A122" s="194"/>
      <c r="B122" s="182" t="s">
        <v>616</v>
      </c>
      <c r="C122" s="183">
        <v>900000000</v>
      </c>
      <c r="D122" s="183">
        <v>686481000</v>
      </c>
      <c r="E122" s="183">
        <v>0</v>
      </c>
      <c r="F122" s="183">
        <v>213519000</v>
      </c>
    </row>
    <row r="123" spans="1:6" ht="25.5" x14ac:dyDescent="0.25">
      <c r="A123" s="194"/>
      <c r="B123" s="47" t="s">
        <v>1339</v>
      </c>
      <c r="C123" s="176">
        <v>1050000000</v>
      </c>
      <c r="D123" s="177">
        <v>800000000</v>
      </c>
      <c r="E123" s="176">
        <v>0</v>
      </c>
      <c r="F123" s="176">
        <v>250000000</v>
      </c>
    </row>
    <row r="124" spans="1:6" x14ac:dyDescent="0.25">
      <c r="A124" s="187">
        <v>14</v>
      </c>
      <c r="B124" s="41" t="s">
        <v>1484</v>
      </c>
      <c r="C124" s="40">
        <v>38438970000</v>
      </c>
      <c r="D124" s="178">
        <v>18067296000</v>
      </c>
      <c r="E124" s="40">
        <v>0</v>
      </c>
      <c r="F124" s="40">
        <v>20371674000</v>
      </c>
    </row>
    <row r="125" spans="1:6" x14ac:dyDescent="0.2">
      <c r="A125" s="194"/>
      <c r="B125" s="182" t="s">
        <v>1263</v>
      </c>
      <c r="C125" s="183">
        <v>700000000</v>
      </c>
      <c r="D125" s="183">
        <v>481969000</v>
      </c>
      <c r="E125" s="183">
        <v>0</v>
      </c>
      <c r="F125" s="183">
        <v>218031000</v>
      </c>
    </row>
    <row r="126" spans="1:6" x14ac:dyDescent="0.2">
      <c r="A126" s="194"/>
      <c r="B126" s="182" t="s">
        <v>1264</v>
      </c>
      <c r="C126" s="183">
        <v>80353000</v>
      </c>
      <c r="D126" s="183">
        <v>0</v>
      </c>
      <c r="E126" s="183">
        <v>0</v>
      </c>
      <c r="F126" s="183">
        <v>80353000</v>
      </c>
    </row>
    <row r="127" spans="1:6" ht="25.5" x14ac:dyDescent="0.2">
      <c r="A127" s="194"/>
      <c r="B127" s="182" t="s">
        <v>1265</v>
      </c>
      <c r="C127" s="183">
        <v>229615000</v>
      </c>
      <c r="D127" s="183">
        <v>229615000</v>
      </c>
      <c r="E127" s="183">
        <v>0</v>
      </c>
      <c r="F127" s="183">
        <v>0</v>
      </c>
    </row>
    <row r="128" spans="1:6" x14ac:dyDescent="0.2">
      <c r="A128" s="194"/>
      <c r="B128" s="182" t="s">
        <v>617</v>
      </c>
      <c r="C128" s="183">
        <v>1783026000</v>
      </c>
      <c r="D128" s="183">
        <v>1562051000</v>
      </c>
      <c r="E128" s="183">
        <v>0</v>
      </c>
      <c r="F128" s="183">
        <v>220975000</v>
      </c>
    </row>
    <row r="129" spans="1:6" ht="25.5" x14ac:dyDescent="0.2">
      <c r="A129" s="194"/>
      <c r="B129" s="182" t="s">
        <v>1282</v>
      </c>
      <c r="C129" s="183">
        <v>800000000</v>
      </c>
      <c r="D129" s="183">
        <v>0</v>
      </c>
      <c r="E129" s="183">
        <v>0</v>
      </c>
      <c r="F129" s="183">
        <v>800000000</v>
      </c>
    </row>
    <row r="130" spans="1:6" ht="25.5" x14ac:dyDescent="0.2">
      <c r="A130" s="194"/>
      <c r="B130" s="182" t="s">
        <v>1283</v>
      </c>
      <c r="C130" s="183">
        <v>527000000</v>
      </c>
      <c r="D130" s="183">
        <v>0</v>
      </c>
      <c r="E130" s="183">
        <v>0</v>
      </c>
      <c r="F130" s="183">
        <v>527000000</v>
      </c>
    </row>
    <row r="131" spans="1:6" ht="25.5" x14ac:dyDescent="0.2">
      <c r="A131" s="194"/>
      <c r="B131" s="182" t="s">
        <v>618</v>
      </c>
      <c r="C131" s="183">
        <v>335092000</v>
      </c>
      <c r="D131" s="183">
        <v>16197000</v>
      </c>
      <c r="E131" s="183">
        <v>0</v>
      </c>
      <c r="F131" s="183">
        <v>318895000</v>
      </c>
    </row>
    <row r="132" spans="1:6" ht="25.5" x14ac:dyDescent="0.2">
      <c r="A132" s="194"/>
      <c r="B132" s="182" t="s">
        <v>619</v>
      </c>
      <c r="C132" s="183">
        <v>86000000</v>
      </c>
      <c r="D132" s="183">
        <v>86000000</v>
      </c>
      <c r="E132" s="183">
        <v>0</v>
      </c>
      <c r="F132" s="183">
        <v>0</v>
      </c>
    </row>
    <row r="133" spans="1:6" ht="25.5" x14ac:dyDescent="0.2">
      <c r="A133" s="194"/>
      <c r="B133" s="182" t="s">
        <v>620</v>
      </c>
      <c r="C133" s="183">
        <v>8178707000</v>
      </c>
      <c r="D133" s="183">
        <v>6001992000</v>
      </c>
      <c r="E133" s="183">
        <v>0</v>
      </c>
      <c r="F133" s="183">
        <v>2176715000</v>
      </c>
    </row>
    <row r="134" spans="1:6" ht="25.5" x14ac:dyDescent="0.2">
      <c r="A134" s="194"/>
      <c r="B134" s="182" t="s">
        <v>1291</v>
      </c>
      <c r="C134" s="183">
        <v>320000000</v>
      </c>
      <c r="D134" s="183">
        <v>318911000</v>
      </c>
      <c r="E134" s="183">
        <v>0</v>
      </c>
      <c r="F134" s="183">
        <v>1089000</v>
      </c>
    </row>
    <row r="135" spans="1:6" ht="25.5" x14ac:dyDescent="0.2">
      <c r="A135" s="194"/>
      <c r="B135" s="182" t="s">
        <v>1294</v>
      </c>
      <c r="C135" s="183">
        <v>1000000000</v>
      </c>
      <c r="D135" s="183">
        <v>0</v>
      </c>
      <c r="E135" s="183">
        <v>0</v>
      </c>
      <c r="F135" s="183">
        <v>1000000000</v>
      </c>
    </row>
    <row r="136" spans="1:6" ht="38.25" x14ac:dyDescent="0.2">
      <c r="A136" s="194"/>
      <c r="B136" s="182" t="s">
        <v>1295</v>
      </c>
      <c r="C136" s="183">
        <v>7000000000</v>
      </c>
      <c r="D136" s="183">
        <v>0</v>
      </c>
      <c r="E136" s="183">
        <v>0</v>
      </c>
      <c r="F136" s="183">
        <v>7000000000</v>
      </c>
    </row>
    <row r="137" spans="1:6" ht="38.25" x14ac:dyDescent="0.2">
      <c r="A137" s="194"/>
      <c r="B137" s="182" t="s">
        <v>621</v>
      </c>
      <c r="C137" s="183">
        <v>1004224000</v>
      </c>
      <c r="D137" s="183">
        <v>0</v>
      </c>
      <c r="E137" s="183">
        <v>0</v>
      </c>
      <c r="F137" s="183">
        <v>1004224000</v>
      </c>
    </row>
    <row r="138" spans="1:6" ht="38.25" x14ac:dyDescent="0.2">
      <c r="A138" s="194"/>
      <c r="B138" s="182" t="s">
        <v>1296</v>
      </c>
      <c r="C138" s="183">
        <v>2382844000</v>
      </c>
      <c r="D138" s="183">
        <v>2147450000</v>
      </c>
      <c r="E138" s="183">
        <v>0</v>
      </c>
      <c r="F138" s="183">
        <v>235394000</v>
      </c>
    </row>
    <row r="139" spans="1:6" ht="38.25" x14ac:dyDescent="0.2">
      <c r="A139" s="194"/>
      <c r="B139" s="182" t="s">
        <v>2667</v>
      </c>
      <c r="C139" s="183">
        <v>95000000</v>
      </c>
      <c r="D139" s="183">
        <v>81560000</v>
      </c>
      <c r="E139" s="183">
        <v>0</v>
      </c>
      <c r="F139" s="183">
        <v>13440000</v>
      </c>
    </row>
    <row r="140" spans="1:6" ht="38.25" x14ac:dyDescent="0.2">
      <c r="A140" s="194"/>
      <c r="B140" s="182" t="s">
        <v>1304</v>
      </c>
      <c r="C140" s="183">
        <v>500000000</v>
      </c>
      <c r="D140" s="183">
        <v>0</v>
      </c>
      <c r="E140" s="183">
        <v>0</v>
      </c>
      <c r="F140" s="183">
        <v>500000000</v>
      </c>
    </row>
    <row r="141" spans="1:6" ht="25.5" x14ac:dyDescent="0.2">
      <c r="A141" s="194"/>
      <c r="B141" s="182" t="s">
        <v>1305</v>
      </c>
      <c r="C141" s="183">
        <v>197953000</v>
      </c>
      <c r="D141" s="183">
        <v>197953000</v>
      </c>
      <c r="E141" s="183">
        <v>0</v>
      </c>
      <c r="F141" s="183">
        <v>0</v>
      </c>
    </row>
    <row r="142" spans="1:6" ht="25.5" x14ac:dyDescent="0.2">
      <c r="A142" s="194"/>
      <c r="B142" s="182" t="s">
        <v>622</v>
      </c>
      <c r="C142" s="183">
        <v>8000000</v>
      </c>
      <c r="D142" s="183">
        <v>0</v>
      </c>
      <c r="E142" s="183">
        <v>0</v>
      </c>
      <c r="F142" s="183">
        <v>8000000</v>
      </c>
    </row>
    <row r="143" spans="1:6" ht="25.5" x14ac:dyDescent="0.2">
      <c r="A143" s="194"/>
      <c r="B143" s="182" t="s">
        <v>1310</v>
      </c>
      <c r="C143" s="183">
        <v>469000000</v>
      </c>
      <c r="D143" s="183">
        <v>0</v>
      </c>
      <c r="E143" s="183">
        <v>0</v>
      </c>
      <c r="F143" s="183">
        <v>469000000</v>
      </c>
    </row>
    <row r="144" spans="1:6" ht="25.5" x14ac:dyDescent="0.2">
      <c r="A144" s="194"/>
      <c r="B144" s="182" t="s">
        <v>623</v>
      </c>
      <c r="C144" s="183">
        <v>9118000</v>
      </c>
      <c r="D144" s="183">
        <v>0</v>
      </c>
      <c r="E144" s="183">
        <v>0</v>
      </c>
      <c r="F144" s="183">
        <v>9118000</v>
      </c>
    </row>
    <row r="145" spans="1:6" ht="25.5" x14ac:dyDescent="0.2">
      <c r="A145" s="194"/>
      <c r="B145" s="182" t="s">
        <v>1313</v>
      </c>
      <c r="C145" s="183">
        <v>1230704000</v>
      </c>
      <c r="D145" s="183">
        <v>1212144000</v>
      </c>
      <c r="E145" s="183">
        <v>0</v>
      </c>
      <c r="F145" s="183">
        <v>18560000</v>
      </c>
    </row>
    <row r="146" spans="1:6" x14ac:dyDescent="0.2">
      <c r="A146" s="194"/>
      <c r="B146" s="182" t="s">
        <v>1318</v>
      </c>
      <c r="C146" s="183">
        <v>769000000</v>
      </c>
      <c r="D146" s="183">
        <v>0</v>
      </c>
      <c r="E146" s="183">
        <v>0</v>
      </c>
      <c r="F146" s="183">
        <v>769000000</v>
      </c>
    </row>
    <row r="147" spans="1:6" ht="25.5" x14ac:dyDescent="0.2">
      <c r="A147" s="194"/>
      <c r="B147" s="182" t="s">
        <v>1324</v>
      </c>
      <c r="C147" s="183">
        <v>480000000</v>
      </c>
      <c r="D147" s="183">
        <v>131403000</v>
      </c>
      <c r="E147" s="183">
        <v>0</v>
      </c>
      <c r="F147" s="183">
        <v>348597000</v>
      </c>
    </row>
    <row r="148" spans="1:6" ht="25.5" x14ac:dyDescent="0.2">
      <c r="A148" s="194"/>
      <c r="B148" s="182" t="s">
        <v>1325</v>
      </c>
      <c r="C148" s="183">
        <v>192000000</v>
      </c>
      <c r="D148" s="183">
        <v>0</v>
      </c>
      <c r="E148" s="183">
        <v>0</v>
      </c>
      <c r="F148" s="183">
        <v>192000000</v>
      </c>
    </row>
    <row r="149" spans="1:6" ht="25.5" x14ac:dyDescent="0.25">
      <c r="A149" s="194"/>
      <c r="B149" s="47" t="s">
        <v>624</v>
      </c>
      <c r="C149" s="176">
        <v>2550334000</v>
      </c>
      <c r="D149" s="177">
        <v>500000000</v>
      </c>
      <c r="E149" s="176">
        <v>0</v>
      </c>
      <c r="F149" s="176">
        <v>2050334000</v>
      </c>
    </row>
    <row r="150" spans="1:6" ht="25.5" x14ac:dyDescent="0.25">
      <c r="A150" s="194"/>
      <c r="B150" s="47" t="s">
        <v>1333</v>
      </c>
      <c r="C150" s="176">
        <v>220000000</v>
      </c>
      <c r="D150" s="177">
        <v>0</v>
      </c>
      <c r="E150" s="176">
        <v>0</v>
      </c>
      <c r="F150" s="176">
        <v>220000000</v>
      </c>
    </row>
    <row r="151" spans="1:6" ht="25.5" x14ac:dyDescent="0.25">
      <c r="A151" s="194"/>
      <c r="B151" s="47" t="s">
        <v>625</v>
      </c>
      <c r="C151" s="176">
        <v>743000000</v>
      </c>
      <c r="D151" s="177">
        <v>500000000</v>
      </c>
      <c r="E151" s="176">
        <v>0</v>
      </c>
      <c r="F151" s="176">
        <v>243000000</v>
      </c>
    </row>
    <row r="152" spans="1:6" ht="38.25" x14ac:dyDescent="0.25">
      <c r="A152" s="194"/>
      <c r="B152" s="47" t="s">
        <v>1338</v>
      </c>
      <c r="C152" s="176">
        <v>490000000</v>
      </c>
      <c r="D152" s="177">
        <v>260000000</v>
      </c>
      <c r="E152" s="176">
        <v>0</v>
      </c>
      <c r="F152" s="176">
        <v>230000000</v>
      </c>
    </row>
    <row r="153" spans="1:6" ht="25.5" x14ac:dyDescent="0.25">
      <c r="A153" s="194"/>
      <c r="B153" s="47" t="s">
        <v>1345</v>
      </c>
      <c r="C153" s="176">
        <v>1850000000</v>
      </c>
      <c r="D153" s="177">
        <v>400000000</v>
      </c>
      <c r="E153" s="176">
        <v>0</v>
      </c>
      <c r="F153" s="176">
        <v>1450000000</v>
      </c>
    </row>
    <row r="154" spans="1:6" ht="25.5" x14ac:dyDescent="0.25">
      <c r="A154" s="194"/>
      <c r="B154" s="47" t="s">
        <v>1365</v>
      </c>
      <c r="C154" s="176">
        <v>4208000000</v>
      </c>
      <c r="D154" s="177">
        <v>3940051000</v>
      </c>
      <c r="E154" s="176">
        <v>0</v>
      </c>
      <c r="F154" s="176">
        <v>267949000</v>
      </c>
    </row>
    <row r="155" spans="1:6" x14ac:dyDescent="0.25">
      <c r="A155" s="187">
        <v>15</v>
      </c>
      <c r="B155" s="41" t="s">
        <v>2668</v>
      </c>
      <c r="C155" s="40">
        <v>800000000</v>
      </c>
      <c r="D155" s="178">
        <v>0</v>
      </c>
      <c r="E155" s="40">
        <v>0</v>
      </c>
      <c r="F155" s="40">
        <v>800000000</v>
      </c>
    </row>
    <row r="156" spans="1:6" x14ac:dyDescent="0.25">
      <c r="A156" s="194"/>
      <c r="B156" s="47" t="s">
        <v>2669</v>
      </c>
      <c r="C156" s="176">
        <v>800000000</v>
      </c>
      <c r="D156" s="177">
        <v>0</v>
      </c>
      <c r="E156" s="176">
        <v>0</v>
      </c>
      <c r="F156" s="176">
        <v>800000000</v>
      </c>
    </row>
    <row r="157" spans="1:6" x14ac:dyDescent="0.25">
      <c r="A157" s="188" t="s">
        <v>1485</v>
      </c>
      <c r="B157" s="179" t="s">
        <v>2572</v>
      </c>
      <c r="C157" s="40">
        <v>71754067100</v>
      </c>
      <c r="D157" s="178">
        <v>67470562600</v>
      </c>
      <c r="E157" s="40">
        <v>1280000000</v>
      </c>
      <c r="F157" s="40">
        <v>3003504500</v>
      </c>
    </row>
    <row r="158" spans="1:6" x14ac:dyDescent="0.25">
      <c r="A158" s="187">
        <v>1</v>
      </c>
      <c r="B158" s="41" t="s">
        <v>1561</v>
      </c>
      <c r="C158" s="40">
        <v>5150000000</v>
      </c>
      <c r="D158" s="178">
        <v>5150000000</v>
      </c>
      <c r="E158" s="40">
        <v>0</v>
      </c>
      <c r="F158" s="40">
        <v>0</v>
      </c>
    </row>
    <row r="159" spans="1:6" ht="38.25" x14ac:dyDescent="0.2">
      <c r="A159" s="194"/>
      <c r="B159" s="182" t="s">
        <v>626</v>
      </c>
      <c r="C159" s="183">
        <v>800000000</v>
      </c>
      <c r="D159" s="183">
        <v>800000000</v>
      </c>
      <c r="E159" s="183">
        <v>0</v>
      </c>
      <c r="F159" s="183">
        <v>0</v>
      </c>
    </row>
    <row r="160" spans="1:6" ht="25.5" x14ac:dyDescent="0.2">
      <c r="A160" s="194"/>
      <c r="B160" s="182" t="s">
        <v>627</v>
      </c>
      <c r="C160" s="183">
        <v>1400000000</v>
      </c>
      <c r="D160" s="183">
        <v>1400000000</v>
      </c>
      <c r="E160" s="183">
        <v>0</v>
      </c>
      <c r="F160" s="183">
        <v>0</v>
      </c>
    </row>
    <row r="161" spans="1:6" ht="25.5" x14ac:dyDescent="0.25">
      <c r="A161" s="194"/>
      <c r="B161" s="47" t="s">
        <v>628</v>
      </c>
      <c r="C161" s="176">
        <v>700000000</v>
      </c>
      <c r="D161" s="177">
        <v>700000000</v>
      </c>
      <c r="E161" s="176">
        <v>0</v>
      </c>
      <c r="F161" s="176">
        <v>0</v>
      </c>
    </row>
    <row r="162" spans="1:6" ht="25.5" x14ac:dyDescent="0.25">
      <c r="A162" s="194"/>
      <c r="B162" s="47" t="s">
        <v>629</v>
      </c>
      <c r="C162" s="176">
        <v>1850000000</v>
      </c>
      <c r="D162" s="177">
        <v>1850000000</v>
      </c>
      <c r="E162" s="176">
        <v>0</v>
      </c>
      <c r="F162" s="176">
        <v>0</v>
      </c>
    </row>
    <row r="163" spans="1:6" ht="25.5" x14ac:dyDescent="0.25">
      <c r="A163" s="194"/>
      <c r="B163" s="47" t="s">
        <v>630</v>
      </c>
      <c r="C163" s="176">
        <v>400000000</v>
      </c>
      <c r="D163" s="177">
        <v>400000000</v>
      </c>
      <c r="E163" s="176">
        <v>0</v>
      </c>
      <c r="F163" s="176">
        <v>0</v>
      </c>
    </row>
    <row r="164" spans="1:6" x14ac:dyDescent="0.25">
      <c r="A164" s="187">
        <v>2</v>
      </c>
      <c r="B164" s="41" t="s">
        <v>1570</v>
      </c>
      <c r="C164" s="40">
        <v>2428786000</v>
      </c>
      <c r="D164" s="178">
        <v>2378759000</v>
      </c>
      <c r="E164" s="40">
        <v>0</v>
      </c>
      <c r="F164" s="40">
        <v>50027000</v>
      </c>
    </row>
    <row r="165" spans="1:6" ht="25.5" x14ac:dyDescent="0.2">
      <c r="A165" s="194"/>
      <c r="B165" s="182" t="s">
        <v>631</v>
      </c>
      <c r="C165" s="183">
        <v>278786000</v>
      </c>
      <c r="D165" s="183">
        <v>278759000</v>
      </c>
      <c r="E165" s="183">
        <v>0</v>
      </c>
      <c r="F165" s="183">
        <v>27000</v>
      </c>
    </row>
    <row r="166" spans="1:6" ht="25.5" x14ac:dyDescent="0.2">
      <c r="A166" s="194"/>
      <c r="B166" s="182" t="s">
        <v>632</v>
      </c>
      <c r="C166" s="183">
        <v>1900000000</v>
      </c>
      <c r="D166" s="183">
        <v>1900000000</v>
      </c>
      <c r="E166" s="183">
        <v>0</v>
      </c>
      <c r="F166" s="183">
        <v>0</v>
      </c>
    </row>
    <row r="167" spans="1:6" ht="25.5" x14ac:dyDescent="0.25">
      <c r="A167" s="194"/>
      <c r="B167" s="47" t="s">
        <v>633</v>
      </c>
      <c r="C167" s="176">
        <v>250000000</v>
      </c>
      <c r="D167" s="177">
        <v>200000000</v>
      </c>
      <c r="E167" s="176">
        <v>0</v>
      </c>
      <c r="F167" s="176">
        <v>50000000</v>
      </c>
    </row>
    <row r="168" spans="1:6" x14ac:dyDescent="0.25">
      <c r="A168" s="187">
        <v>3</v>
      </c>
      <c r="B168" s="41" t="s">
        <v>1571</v>
      </c>
      <c r="C168" s="40">
        <v>1295453000</v>
      </c>
      <c r="D168" s="178">
        <v>1273168000</v>
      </c>
      <c r="E168" s="40">
        <v>0</v>
      </c>
      <c r="F168" s="40">
        <v>22285000</v>
      </c>
    </row>
    <row r="169" spans="1:6" ht="25.5" x14ac:dyDescent="0.2">
      <c r="A169" s="194"/>
      <c r="B169" s="182" t="s">
        <v>1166</v>
      </c>
      <c r="C169" s="183">
        <v>1000000000</v>
      </c>
      <c r="D169" s="183">
        <v>977715000</v>
      </c>
      <c r="E169" s="183">
        <v>0</v>
      </c>
      <c r="F169" s="183">
        <v>22285000</v>
      </c>
    </row>
    <row r="170" spans="1:6" ht="25.5" x14ac:dyDescent="0.25">
      <c r="A170" s="194"/>
      <c r="B170" s="47" t="s">
        <v>634</v>
      </c>
      <c r="C170" s="176">
        <v>295453000</v>
      </c>
      <c r="D170" s="177">
        <v>295453000</v>
      </c>
      <c r="E170" s="176">
        <v>0</v>
      </c>
      <c r="F170" s="176">
        <v>0</v>
      </c>
    </row>
    <row r="171" spans="1:6" x14ac:dyDescent="0.25">
      <c r="A171" s="187">
        <v>4</v>
      </c>
      <c r="B171" s="41" t="s">
        <v>1572</v>
      </c>
      <c r="C171" s="40">
        <v>17848665700</v>
      </c>
      <c r="D171" s="178">
        <v>16338665700</v>
      </c>
      <c r="E171" s="40">
        <v>380000000</v>
      </c>
      <c r="F171" s="40">
        <v>1130000000</v>
      </c>
    </row>
    <row r="172" spans="1:6" x14ac:dyDescent="0.2">
      <c r="A172" s="194"/>
      <c r="B172" s="182" t="s">
        <v>635</v>
      </c>
      <c r="C172" s="183">
        <v>400000000</v>
      </c>
      <c r="D172" s="183">
        <v>400000000</v>
      </c>
      <c r="E172" s="183">
        <v>0</v>
      </c>
      <c r="F172" s="183">
        <v>0</v>
      </c>
    </row>
    <row r="173" spans="1:6" ht="38.25" x14ac:dyDescent="0.2">
      <c r="A173" s="194"/>
      <c r="B173" s="182" t="s">
        <v>636</v>
      </c>
      <c r="C173" s="183">
        <v>1136914000</v>
      </c>
      <c r="D173" s="183">
        <v>1136914000</v>
      </c>
      <c r="E173" s="183">
        <v>0</v>
      </c>
      <c r="F173" s="183">
        <v>0</v>
      </c>
    </row>
    <row r="174" spans="1:6" ht="25.5" x14ac:dyDescent="0.2">
      <c r="A174" s="194"/>
      <c r="B174" s="182" t="s">
        <v>637</v>
      </c>
      <c r="C174" s="183">
        <v>150000000</v>
      </c>
      <c r="D174" s="183">
        <v>150000000</v>
      </c>
      <c r="E174" s="183">
        <v>0</v>
      </c>
      <c r="F174" s="183">
        <v>0</v>
      </c>
    </row>
    <row r="175" spans="1:6" ht="25.5" x14ac:dyDescent="0.2">
      <c r="A175" s="194"/>
      <c r="B175" s="182" t="s">
        <v>638</v>
      </c>
      <c r="C175" s="183">
        <v>1081751700</v>
      </c>
      <c r="D175" s="183">
        <v>1081751700</v>
      </c>
      <c r="E175" s="183">
        <v>0</v>
      </c>
      <c r="F175" s="183">
        <v>0</v>
      </c>
    </row>
    <row r="176" spans="1:6" ht="25.5" x14ac:dyDescent="0.2">
      <c r="A176" s="194"/>
      <c r="B176" s="182" t="s">
        <v>639</v>
      </c>
      <c r="C176" s="183">
        <v>100000000</v>
      </c>
      <c r="D176" s="183">
        <v>100000000</v>
      </c>
      <c r="E176" s="183">
        <v>0</v>
      </c>
      <c r="F176" s="183">
        <v>0</v>
      </c>
    </row>
    <row r="177" spans="1:6" ht="38.25" x14ac:dyDescent="0.25">
      <c r="A177" s="194"/>
      <c r="B177" s="47" t="s">
        <v>640</v>
      </c>
      <c r="C177" s="176">
        <v>3100000000</v>
      </c>
      <c r="D177" s="177">
        <v>3100000000</v>
      </c>
      <c r="E177" s="176">
        <v>0</v>
      </c>
      <c r="F177" s="176">
        <v>0</v>
      </c>
    </row>
    <row r="178" spans="1:6" x14ac:dyDescent="0.25">
      <c r="A178" s="194"/>
      <c r="B178" s="47" t="s">
        <v>641</v>
      </c>
      <c r="C178" s="176">
        <v>2200000000</v>
      </c>
      <c r="D178" s="177">
        <v>2200000000</v>
      </c>
      <c r="E178" s="176">
        <v>0</v>
      </c>
      <c r="F178" s="176">
        <v>0</v>
      </c>
    </row>
    <row r="179" spans="1:6" x14ac:dyDescent="0.25">
      <c r="A179" s="194"/>
      <c r="B179" s="47" t="s">
        <v>642</v>
      </c>
      <c r="C179" s="176">
        <v>1100000000</v>
      </c>
      <c r="D179" s="177">
        <v>1100000000</v>
      </c>
      <c r="E179" s="176">
        <v>0</v>
      </c>
      <c r="F179" s="176">
        <v>0</v>
      </c>
    </row>
    <row r="180" spans="1:6" ht="25.5" x14ac:dyDescent="0.25">
      <c r="A180" s="194"/>
      <c r="B180" s="47" t="s">
        <v>643</v>
      </c>
      <c r="C180" s="176">
        <v>1000000000</v>
      </c>
      <c r="D180" s="177">
        <v>1000000000</v>
      </c>
      <c r="E180" s="176">
        <v>0</v>
      </c>
      <c r="F180" s="176">
        <v>0</v>
      </c>
    </row>
    <row r="181" spans="1:6" ht="38.25" x14ac:dyDescent="0.25">
      <c r="A181" s="194"/>
      <c r="B181" s="47" t="s">
        <v>644</v>
      </c>
      <c r="C181" s="176">
        <v>800000000</v>
      </c>
      <c r="D181" s="177">
        <v>50000000</v>
      </c>
      <c r="E181" s="176">
        <v>0</v>
      </c>
      <c r="F181" s="176">
        <v>750000000</v>
      </c>
    </row>
    <row r="182" spans="1:6" ht="25.5" x14ac:dyDescent="0.25">
      <c r="A182" s="194"/>
      <c r="B182" s="47" t="s">
        <v>645</v>
      </c>
      <c r="C182" s="176">
        <v>600000000</v>
      </c>
      <c r="D182" s="177">
        <v>600000000</v>
      </c>
      <c r="E182" s="176">
        <v>0</v>
      </c>
      <c r="F182" s="176">
        <v>0</v>
      </c>
    </row>
    <row r="183" spans="1:6" ht="25.5" x14ac:dyDescent="0.25">
      <c r="A183" s="194"/>
      <c r="B183" s="47" t="s">
        <v>646</v>
      </c>
      <c r="C183" s="176">
        <v>1050000000</v>
      </c>
      <c r="D183" s="177">
        <v>1050000000</v>
      </c>
      <c r="E183" s="176">
        <v>0</v>
      </c>
      <c r="F183" s="176">
        <v>0</v>
      </c>
    </row>
    <row r="184" spans="1:6" ht="38.25" x14ac:dyDescent="0.25">
      <c r="A184" s="194"/>
      <c r="B184" s="47" t="s">
        <v>647</v>
      </c>
      <c r="C184" s="176">
        <v>550000000</v>
      </c>
      <c r="D184" s="177">
        <v>550000000</v>
      </c>
      <c r="E184" s="176">
        <v>0</v>
      </c>
      <c r="F184" s="176">
        <v>0</v>
      </c>
    </row>
    <row r="185" spans="1:6" ht="25.5" x14ac:dyDescent="0.25">
      <c r="A185" s="194"/>
      <c r="B185" s="47" t="s">
        <v>1340</v>
      </c>
      <c r="C185" s="176">
        <v>3500000000</v>
      </c>
      <c r="D185" s="177">
        <v>3500000000</v>
      </c>
      <c r="E185" s="176">
        <v>0</v>
      </c>
      <c r="F185" s="176">
        <v>0</v>
      </c>
    </row>
    <row r="186" spans="1:6" ht="25.5" x14ac:dyDescent="0.25">
      <c r="A186" s="194"/>
      <c r="B186" s="47" t="s">
        <v>1196</v>
      </c>
      <c r="C186" s="176">
        <v>700000000</v>
      </c>
      <c r="D186" s="177">
        <v>320000000</v>
      </c>
      <c r="E186" s="176">
        <v>0</v>
      </c>
      <c r="F186" s="176">
        <v>380000000</v>
      </c>
    </row>
    <row r="187" spans="1:6" ht="25.5" x14ac:dyDescent="0.25">
      <c r="A187" s="194"/>
      <c r="B187" s="47" t="s">
        <v>2670</v>
      </c>
      <c r="C187" s="176">
        <v>380000000</v>
      </c>
      <c r="D187" s="177">
        <v>0</v>
      </c>
      <c r="E187" s="176">
        <v>380000000</v>
      </c>
      <c r="F187" s="176">
        <v>0</v>
      </c>
    </row>
    <row r="188" spans="1:6" x14ac:dyDescent="0.25">
      <c r="A188" s="187">
        <v>5</v>
      </c>
      <c r="B188" s="41" t="s">
        <v>1574</v>
      </c>
      <c r="C188" s="40">
        <v>4190000000</v>
      </c>
      <c r="D188" s="178">
        <v>4190000000</v>
      </c>
      <c r="E188" s="40">
        <v>0</v>
      </c>
      <c r="F188" s="40">
        <v>0</v>
      </c>
    </row>
    <row r="189" spans="1:6" ht="25.5" x14ac:dyDescent="0.25">
      <c r="A189" s="194"/>
      <c r="B189" s="47" t="s">
        <v>648</v>
      </c>
      <c r="C189" s="176">
        <v>2000000000</v>
      </c>
      <c r="D189" s="177">
        <v>2000000000</v>
      </c>
      <c r="E189" s="176">
        <v>0</v>
      </c>
      <c r="F189" s="176">
        <v>0</v>
      </c>
    </row>
    <row r="190" spans="1:6" ht="25.5" x14ac:dyDescent="0.25">
      <c r="A190" s="194"/>
      <c r="B190" s="47" t="s">
        <v>649</v>
      </c>
      <c r="C190" s="176">
        <v>2190000000</v>
      </c>
      <c r="D190" s="177">
        <v>2190000000</v>
      </c>
      <c r="E190" s="176">
        <v>0</v>
      </c>
      <c r="F190" s="176">
        <v>0</v>
      </c>
    </row>
    <row r="191" spans="1:6" x14ac:dyDescent="0.25">
      <c r="A191" s="187">
        <v>6</v>
      </c>
      <c r="B191" s="41" t="s">
        <v>1567</v>
      </c>
      <c r="C191" s="40">
        <v>5090000000</v>
      </c>
      <c r="D191" s="178">
        <v>5055000000</v>
      </c>
      <c r="E191" s="40">
        <v>0</v>
      </c>
      <c r="F191" s="40">
        <v>35000000</v>
      </c>
    </row>
    <row r="192" spans="1:6" ht="25.5" x14ac:dyDescent="0.2">
      <c r="A192" s="194"/>
      <c r="B192" s="182" t="s">
        <v>650</v>
      </c>
      <c r="C192" s="183">
        <v>200000000</v>
      </c>
      <c r="D192" s="183">
        <v>200000000</v>
      </c>
      <c r="E192" s="183">
        <v>0</v>
      </c>
      <c r="F192" s="183">
        <v>0</v>
      </c>
    </row>
    <row r="193" spans="1:6" ht="25.5" x14ac:dyDescent="0.2">
      <c r="A193" s="194"/>
      <c r="B193" s="182" t="s">
        <v>651</v>
      </c>
      <c r="C193" s="183">
        <v>500000000</v>
      </c>
      <c r="D193" s="183">
        <v>500000000</v>
      </c>
      <c r="E193" s="183">
        <v>0</v>
      </c>
      <c r="F193" s="183">
        <v>0</v>
      </c>
    </row>
    <row r="194" spans="1:6" ht="25.5" x14ac:dyDescent="0.2">
      <c r="A194" s="194"/>
      <c r="B194" s="182" t="s">
        <v>652</v>
      </c>
      <c r="C194" s="183">
        <v>150000000</v>
      </c>
      <c r="D194" s="183">
        <v>150000000</v>
      </c>
      <c r="E194" s="183">
        <v>0</v>
      </c>
      <c r="F194" s="183">
        <v>0</v>
      </c>
    </row>
    <row r="195" spans="1:6" ht="25.5" x14ac:dyDescent="0.2">
      <c r="A195" s="194"/>
      <c r="B195" s="182" t="s">
        <v>653</v>
      </c>
      <c r="C195" s="183">
        <v>150000000</v>
      </c>
      <c r="D195" s="183">
        <v>150000000</v>
      </c>
      <c r="E195" s="183">
        <v>0</v>
      </c>
      <c r="F195" s="183">
        <v>0</v>
      </c>
    </row>
    <row r="196" spans="1:6" x14ac:dyDescent="0.25">
      <c r="A196" s="194"/>
      <c r="B196" s="47" t="s">
        <v>654</v>
      </c>
      <c r="C196" s="176">
        <v>150000000</v>
      </c>
      <c r="D196" s="177">
        <v>150000000</v>
      </c>
      <c r="E196" s="176">
        <v>0</v>
      </c>
      <c r="F196" s="176">
        <v>0</v>
      </c>
    </row>
    <row r="197" spans="1:6" ht="38.25" x14ac:dyDescent="0.25">
      <c r="A197" s="194"/>
      <c r="B197" s="47" t="s">
        <v>655</v>
      </c>
      <c r="C197" s="176">
        <v>750000000</v>
      </c>
      <c r="D197" s="177">
        <v>750000000</v>
      </c>
      <c r="E197" s="176">
        <v>0</v>
      </c>
      <c r="F197" s="176">
        <v>0</v>
      </c>
    </row>
    <row r="198" spans="1:6" ht="25.5" x14ac:dyDescent="0.25">
      <c r="A198" s="194"/>
      <c r="B198" s="47" t="s">
        <v>656</v>
      </c>
      <c r="C198" s="176">
        <v>800000000</v>
      </c>
      <c r="D198" s="177">
        <v>800000000</v>
      </c>
      <c r="E198" s="176">
        <v>0</v>
      </c>
      <c r="F198" s="176">
        <v>0</v>
      </c>
    </row>
    <row r="199" spans="1:6" ht="25.5" x14ac:dyDescent="0.25">
      <c r="A199" s="194"/>
      <c r="B199" s="47" t="s">
        <v>657</v>
      </c>
      <c r="C199" s="176">
        <v>2390000000</v>
      </c>
      <c r="D199" s="177">
        <v>2355000000</v>
      </c>
      <c r="E199" s="176">
        <v>0</v>
      </c>
      <c r="F199" s="176">
        <v>35000000</v>
      </c>
    </row>
    <row r="200" spans="1:6" x14ac:dyDescent="0.25">
      <c r="A200" s="187">
        <v>7</v>
      </c>
      <c r="B200" s="41" t="s">
        <v>1568</v>
      </c>
      <c r="C200" s="40">
        <v>6300000000</v>
      </c>
      <c r="D200" s="178">
        <v>5330387500</v>
      </c>
      <c r="E200" s="40">
        <v>900000000</v>
      </c>
      <c r="F200" s="40">
        <v>69612500</v>
      </c>
    </row>
    <row r="201" spans="1:6" ht="25.5" x14ac:dyDescent="0.25">
      <c r="A201" s="194"/>
      <c r="B201" s="47" t="s">
        <v>658</v>
      </c>
      <c r="C201" s="176">
        <v>2500000000</v>
      </c>
      <c r="D201" s="177">
        <v>2497488000</v>
      </c>
      <c r="E201" s="176">
        <v>0</v>
      </c>
      <c r="F201" s="176">
        <v>2512000</v>
      </c>
    </row>
    <row r="202" spans="1:6" x14ac:dyDescent="0.25">
      <c r="A202" s="194"/>
      <c r="B202" s="47" t="s">
        <v>1364</v>
      </c>
      <c r="C202" s="176">
        <v>3800000000</v>
      </c>
      <c r="D202" s="177">
        <v>2832899500</v>
      </c>
      <c r="E202" s="176">
        <v>900000000</v>
      </c>
      <c r="F202" s="176">
        <v>67100500</v>
      </c>
    </row>
    <row r="203" spans="1:6" x14ac:dyDescent="0.25">
      <c r="A203" s="187">
        <v>8</v>
      </c>
      <c r="B203" s="41" t="s">
        <v>1566</v>
      </c>
      <c r="C203" s="40">
        <v>2815033000</v>
      </c>
      <c r="D203" s="178">
        <v>2790022000</v>
      </c>
      <c r="E203" s="40">
        <v>0</v>
      </c>
      <c r="F203" s="40">
        <v>25011000</v>
      </c>
    </row>
    <row r="204" spans="1:6" x14ac:dyDescent="0.2">
      <c r="A204" s="194"/>
      <c r="B204" s="182" t="s">
        <v>2671</v>
      </c>
      <c r="C204" s="183">
        <v>1177000</v>
      </c>
      <c r="D204" s="183">
        <v>0</v>
      </c>
      <c r="E204" s="183">
        <v>0</v>
      </c>
      <c r="F204" s="183">
        <v>1177000</v>
      </c>
    </row>
    <row r="205" spans="1:6" ht="25.5" x14ac:dyDescent="0.2">
      <c r="A205" s="194"/>
      <c r="B205" s="182" t="s">
        <v>1178</v>
      </c>
      <c r="C205" s="183">
        <v>51000000</v>
      </c>
      <c r="D205" s="183">
        <v>51000000</v>
      </c>
      <c r="E205" s="183">
        <v>0</v>
      </c>
      <c r="F205" s="183">
        <v>0</v>
      </c>
    </row>
    <row r="206" spans="1:6" x14ac:dyDescent="0.2">
      <c r="A206" s="194"/>
      <c r="B206" s="182" t="s">
        <v>659</v>
      </c>
      <c r="C206" s="183">
        <v>900000000</v>
      </c>
      <c r="D206" s="183">
        <v>900000000</v>
      </c>
      <c r="E206" s="183">
        <v>0</v>
      </c>
      <c r="F206" s="183">
        <v>0</v>
      </c>
    </row>
    <row r="207" spans="1:6" ht="25.5" x14ac:dyDescent="0.25">
      <c r="A207" s="194"/>
      <c r="B207" s="47" t="s">
        <v>660</v>
      </c>
      <c r="C207" s="176">
        <v>150000000</v>
      </c>
      <c r="D207" s="177">
        <v>150000000</v>
      </c>
      <c r="E207" s="176">
        <v>0</v>
      </c>
      <c r="F207" s="176">
        <v>0</v>
      </c>
    </row>
    <row r="208" spans="1:6" ht="38.25" x14ac:dyDescent="0.25">
      <c r="A208" s="194"/>
      <c r="B208" s="47" t="s">
        <v>661</v>
      </c>
      <c r="C208" s="176">
        <v>1400000000</v>
      </c>
      <c r="D208" s="177">
        <v>1400000000</v>
      </c>
      <c r="E208" s="176">
        <v>0</v>
      </c>
      <c r="F208" s="176">
        <v>0</v>
      </c>
    </row>
    <row r="209" spans="1:6" ht="25.5" x14ac:dyDescent="0.25">
      <c r="A209" s="194"/>
      <c r="B209" s="47" t="s">
        <v>662</v>
      </c>
      <c r="C209" s="176">
        <v>312856000</v>
      </c>
      <c r="D209" s="177">
        <v>289022000</v>
      </c>
      <c r="E209" s="176">
        <v>0</v>
      </c>
      <c r="F209" s="176">
        <v>23834000</v>
      </c>
    </row>
    <row r="210" spans="1:6" x14ac:dyDescent="0.25">
      <c r="A210" s="187">
        <v>9</v>
      </c>
      <c r="B210" s="41" t="s">
        <v>1569</v>
      </c>
      <c r="C210" s="40">
        <v>4861031000</v>
      </c>
      <c r="D210" s="178">
        <v>4861031000</v>
      </c>
      <c r="E210" s="40">
        <v>0</v>
      </c>
      <c r="F210" s="40">
        <v>0</v>
      </c>
    </row>
    <row r="211" spans="1:6" ht="25.5" x14ac:dyDescent="0.2">
      <c r="A211" s="194"/>
      <c r="B211" s="182" t="s">
        <v>663</v>
      </c>
      <c r="C211" s="183">
        <v>11031000</v>
      </c>
      <c r="D211" s="183">
        <v>11031000</v>
      </c>
      <c r="E211" s="183">
        <v>0</v>
      </c>
      <c r="F211" s="183">
        <v>0</v>
      </c>
    </row>
    <row r="212" spans="1:6" ht="25.5" x14ac:dyDescent="0.25">
      <c r="A212" s="194"/>
      <c r="B212" s="47" t="s">
        <v>664</v>
      </c>
      <c r="C212" s="176">
        <v>650000000</v>
      </c>
      <c r="D212" s="177">
        <v>650000000</v>
      </c>
      <c r="E212" s="176">
        <v>0</v>
      </c>
      <c r="F212" s="176">
        <v>0</v>
      </c>
    </row>
    <row r="213" spans="1:6" x14ac:dyDescent="0.25">
      <c r="A213" s="194"/>
      <c r="B213" s="47" t="s">
        <v>312</v>
      </c>
      <c r="C213" s="176">
        <v>3500000000</v>
      </c>
      <c r="D213" s="177">
        <v>3500000000</v>
      </c>
      <c r="E213" s="176">
        <v>0</v>
      </c>
      <c r="F213" s="176">
        <v>0</v>
      </c>
    </row>
    <row r="214" spans="1:6" x14ac:dyDescent="0.25">
      <c r="A214" s="194"/>
      <c r="B214" s="47" t="s">
        <v>665</v>
      </c>
      <c r="C214" s="176">
        <v>700000000</v>
      </c>
      <c r="D214" s="177">
        <v>700000000</v>
      </c>
      <c r="E214" s="176">
        <v>0</v>
      </c>
      <c r="F214" s="176">
        <v>0</v>
      </c>
    </row>
    <row r="215" spans="1:6" x14ac:dyDescent="0.25">
      <c r="A215" s="187">
        <v>10</v>
      </c>
      <c r="B215" s="41" t="s">
        <v>1565</v>
      </c>
      <c r="C215" s="40">
        <v>3853395000</v>
      </c>
      <c r="D215" s="178">
        <v>3853395000</v>
      </c>
      <c r="E215" s="40">
        <v>0</v>
      </c>
      <c r="F215" s="40">
        <v>0</v>
      </c>
    </row>
    <row r="216" spans="1:6" ht="25.5" x14ac:dyDescent="0.2">
      <c r="A216" s="194"/>
      <c r="B216" s="182" t="s">
        <v>666</v>
      </c>
      <c r="C216" s="183">
        <v>14395000</v>
      </c>
      <c r="D216" s="183">
        <v>14395000</v>
      </c>
      <c r="E216" s="183">
        <v>0</v>
      </c>
      <c r="F216" s="183">
        <v>0</v>
      </c>
    </row>
    <row r="217" spans="1:6" ht="25.5" x14ac:dyDescent="0.2">
      <c r="A217" s="194"/>
      <c r="B217" s="182" t="s">
        <v>667</v>
      </c>
      <c r="C217" s="183">
        <v>650000000</v>
      </c>
      <c r="D217" s="183">
        <v>650000000</v>
      </c>
      <c r="E217" s="183">
        <v>0</v>
      </c>
      <c r="F217" s="183">
        <v>0</v>
      </c>
    </row>
    <row r="218" spans="1:6" x14ac:dyDescent="0.2">
      <c r="A218" s="194"/>
      <c r="B218" s="182" t="s">
        <v>668</v>
      </c>
      <c r="C218" s="183">
        <v>253000000</v>
      </c>
      <c r="D218" s="183">
        <v>253000000</v>
      </c>
      <c r="E218" s="183">
        <v>0</v>
      </c>
      <c r="F218" s="183">
        <v>0</v>
      </c>
    </row>
    <row r="219" spans="1:6" x14ac:dyDescent="0.2">
      <c r="A219" s="194"/>
      <c r="B219" s="182" t="s">
        <v>669</v>
      </c>
      <c r="C219" s="183">
        <v>250000000</v>
      </c>
      <c r="D219" s="183">
        <v>250000000</v>
      </c>
      <c r="E219" s="183">
        <v>0</v>
      </c>
      <c r="F219" s="183">
        <v>0</v>
      </c>
    </row>
    <row r="220" spans="1:6" ht="25.5" x14ac:dyDescent="0.25">
      <c r="A220" s="194"/>
      <c r="B220" s="47" t="s">
        <v>670</v>
      </c>
      <c r="C220" s="176">
        <v>500000000</v>
      </c>
      <c r="D220" s="177">
        <v>500000000</v>
      </c>
      <c r="E220" s="176">
        <v>0</v>
      </c>
      <c r="F220" s="176">
        <v>0</v>
      </c>
    </row>
    <row r="221" spans="1:6" ht="25.5" x14ac:dyDescent="0.25">
      <c r="A221" s="194"/>
      <c r="B221" s="47" t="s">
        <v>671</v>
      </c>
      <c r="C221" s="176">
        <v>600000000</v>
      </c>
      <c r="D221" s="177">
        <v>600000000</v>
      </c>
      <c r="E221" s="176">
        <v>0</v>
      </c>
      <c r="F221" s="176">
        <v>0</v>
      </c>
    </row>
    <row r="222" spans="1:6" ht="25.5" x14ac:dyDescent="0.25">
      <c r="A222" s="194"/>
      <c r="B222" s="47" t="s">
        <v>672</v>
      </c>
      <c r="C222" s="176">
        <v>1586000000</v>
      </c>
      <c r="D222" s="177">
        <v>1586000000</v>
      </c>
      <c r="E222" s="176">
        <v>0</v>
      </c>
      <c r="F222" s="176">
        <v>0</v>
      </c>
    </row>
    <row r="223" spans="1:6" x14ac:dyDescent="0.25">
      <c r="A223" s="187">
        <v>11</v>
      </c>
      <c r="B223" s="41" t="s">
        <v>1573</v>
      </c>
      <c r="C223" s="40">
        <v>4122733600</v>
      </c>
      <c r="D223" s="178">
        <v>4122733600</v>
      </c>
      <c r="E223" s="40">
        <v>0</v>
      </c>
      <c r="F223" s="40">
        <v>0</v>
      </c>
    </row>
    <row r="224" spans="1:6" ht="38.25" x14ac:dyDescent="0.2">
      <c r="A224" s="194"/>
      <c r="B224" s="182" t="s">
        <v>1306</v>
      </c>
      <c r="C224" s="183">
        <v>52733600</v>
      </c>
      <c r="D224" s="183">
        <v>52733600</v>
      </c>
      <c r="E224" s="183">
        <v>0</v>
      </c>
      <c r="F224" s="183">
        <v>0</v>
      </c>
    </row>
    <row r="225" spans="1:6" ht="25.5" x14ac:dyDescent="0.2">
      <c r="A225" s="194"/>
      <c r="B225" s="182" t="s">
        <v>673</v>
      </c>
      <c r="C225" s="183">
        <v>700000000</v>
      </c>
      <c r="D225" s="183">
        <v>700000000</v>
      </c>
      <c r="E225" s="183">
        <v>0</v>
      </c>
      <c r="F225" s="183">
        <v>0</v>
      </c>
    </row>
    <row r="226" spans="1:6" ht="25.5" x14ac:dyDescent="0.25">
      <c r="A226" s="194"/>
      <c r="B226" s="47" t="s">
        <v>674</v>
      </c>
      <c r="C226" s="176">
        <v>750000000</v>
      </c>
      <c r="D226" s="177">
        <v>750000000</v>
      </c>
      <c r="E226" s="176">
        <v>0</v>
      </c>
      <c r="F226" s="176">
        <v>0</v>
      </c>
    </row>
    <row r="227" spans="1:6" ht="38.25" x14ac:dyDescent="0.25">
      <c r="A227" s="194"/>
      <c r="B227" s="47" t="s">
        <v>675</v>
      </c>
      <c r="C227" s="176">
        <v>1500000000</v>
      </c>
      <c r="D227" s="177">
        <v>1500000000</v>
      </c>
      <c r="E227" s="176">
        <v>0</v>
      </c>
      <c r="F227" s="176">
        <v>0</v>
      </c>
    </row>
    <row r="228" spans="1:6" ht="25.5" x14ac:dyDescent="0.25">
      <c r="A228" s="194"/>
      <c r="B228" s="47" t="s">
        <v>676</v>
      </c>
      <c r="C228" s="176">
        <v>1120000000</v>
      </c>
      <c r="D228" s="177">
        <v>1120000000</v>
      </c>
      <c r="E228" s="176">
        <v>0</v>
      </c>
      <c r="F228" s="176">
        <v>0</v>
      </c>
    </row>
    <row r="229" spans="1:6" x14ac:dyDescent="0.25">
      <c r="A229" s="187">
        <v>12</v>
      </c>
      <c r="B229" s="41" t="s">
        <v>1563</v>
      </c>
      <c r="C229" s="40">
        <v>300000000</v>
      </c>
      <c r="D229" s="178">
        <v>300000000</v>
      </c>
      <c r="E229" s="40">
        <v>0</v>
      </c>
      <c r="F229" s="40">
        <v>0</v>
      </c>
    </row>
    <row r="230" spans="1:6" x14ac:dyDescent="0.25">
      <c r="A230" s="194"/>
      <c r="B230" s="47" t="s">
        <v>1363</v>
      </c>
      <c r="C230" s="176">
        <v>300000000</v>
      </c>
      <c r="D230" s="177">
        <v>300000000</v>
      </c>
      <c r="E230" s="176">
        <v>0</v>
      </c>
      <c r="F230" s="176">
        <v>0</v>
      </c>
    </row>
    <row r="231" spans="1:6" x14ac:dyDescent="0.25">
      <c r="A231" s="187">
        <v>13</v>
      </c>
      <c r="B231" s="41" t="s">
        <v>1562</v>
      </c>
      <c r="C231" s="40">
        <v>1380000000</v>
      </c>
      <c r="D231" s="178">
        <v>1380000000</v>
      </c>
      <c r="E231" s="40">
        <v>0</v>
      </c>
      <c r="F231" s="40">
        <v>0</v>
      </c>
    </row>
    <row r="232" spans="1:6" ht="25.5" x14ac:dyDescent="0.2">
      <c r="A232" s="194"/>
      <c r="B232" s="182" t="s">
        <v>677</v>
      </c>
      <c r="C232" s="183">
        <v>80000000</v>
      </c>
      <c r="D232" s="183">
        <v>80000000</v>
      </c>
      <c r="E232" s="183">
        <v>0</v>
      </c>
      <c r="F232" s="183">
        <v>0</v>
      </c>
    </row>
    <row r="233" spans="1:6" ht="25.5" x14ac:dyDescent="0.25">
      <c r="A233" s="194"/>
      <c r="B233" s="47" t="s">
        <v>678</v>
      </c>
      <c r="C233" s="176">
        <v>800000000</v>
      </c>
      <c r="D233" s="177">
        <v>800000000</v>
      </c>
      <c r="E233" s="176">
        <v>0</v>
      </c>
      <c r="F233" s="176">
        <v>0</v>
      </c>
    </row>
    <row r="234" spans="1:6" ht="25.5" x14ac:dyDescent="0.25">
      <c r="A234" s="194"/>
      <c r="B234" s="47" t="s">
        <v>1348</v>
      </c>
      <c r="C234" s="176">
        <v>500000000</v>
      </c>
      <c r="D234" s="177">
        <v>500000000</v>
      </c>
      <c r="E234" s="176">
        <v>0</v>
      </c>
      <c r="F234" s="176">
        <v>0</v>
      </c>
    </row>
    <row r="235" spans="1:6" x14ac:dyDescent="0.25">
      <c r="A235" s="187">
        <v>14</v>
      </c>
      <c r="B235" s="41" t="s">
        <v>1564</v>
      </c>
      <c r="C235" s="40">
        <v>12118969800</v>
      </c>
      <c r="D235" s="178">
        <v>10447400800</v>
      </c>
      <c r="E235" s="40">
        <v>0</v>
      </c>
      <c r="F235" s="40">
        <v>1671569000</v>
      </c>
    </row>
    <row r="236" spans="1:6" ht="25.5" x14ac:dyDescent="0.2">
      <c r="A236" s="194"/>
      <c r="B236" s="182" t="s">
        <v>679</v>
      </c>
      <c r="C236" s="183">
        <v>826969800</v>
      </c>
      <c r="D236" s="183">
        <v>826969800</v>
      </c>
      <c r="E236" s="183">
        <v>0</v>
      </c>
      <c r="F236" s="183">
        <v>0</v>
      </c>
    </row>
    <row r="237" spans="1:6" x14ac:dyDescent="0.2">
      <c r="A237" s="194"/>
      <c r="B237" s="182" t="s">
        <v>680</v>
      </c>
      <c r="C237" s="183">
        <v>120000000</v>
      </c>
      <c r="D237" s="183">
        <v>120000000</v>
      </c>
      <c r="E237" s="183">
        <v>0</v>
      </c>
      <c r="F237" s="183">
        <v>0</v>
      </c>
    </row>
    <row r="238" spans="1:6" ht="25.5" x14ac:dyDescent="0.2">
      <c r="A238" s="194"/>
      <c r="B238" s="182" t="s">
        <v>681</v>
      </c>
      <c r="C238" s="183">
        <v>942000000</v>
      </c>
      <c r="D238" s="183">
        <v>942000000</v>
      </c>
      <c r="E238" s="183">
        <v>0</v>
      </c>
      <c r="F238" s="183">
        <v>0</v>
      </c>
    </row>
    <row r="239" spans="1:6" ht="25.5" x14ac:dyDescent="0.2">
      <c r="A239" s="194"/>
      <c r="B239" s="182" t="s">
        <v>682</v>
      </c>
      <c r="C239" s="183">
        <v>950000000</v>
      </c>
      <c r="D239" s="183">
        <v>950000000</v>
      </c>
      <c r="E239" s="183">
        <v>0</v>
      </c>
      <c r="F239" s="183">
        <v>0</v>
      </c>
    </row>
    <row r="240" spans="1:6" ht="25.5" x14ac:dyDescent="0.25">
      <c r="A240" s="194"/>
      <c r="B240" s="47" t="s">
        <v>683</v>
      </c>
      <c r="C240" s="176">
        <v>353000000</v>
      </c>
      <c r="D240" s="177">
        <v>328431000</v>
      </c>
      <c r="E240" s="176">
        <v>0</v>
      </c>
      <c r="F240" s="176">
        <v>24569000</v>
      </c>
    </row>
    <row r="241" spans="1:6" ht="25.5" x14ac:dyDescent="0.25">
      <c r="A241" s="194"/>
      <c r="B241" s="47" t="s">
        <v>2672</v>
      </c>
      <c r="C241" s="176">
        <v>80000000</v>
      </c>
      <c r="D241" s="177">
        <v>80000000</v>
      </c>
      <c r="E241" s="176">
        <v>0</v>
      </c>
      <c r="F241" s="176">
        <v>0</v>
      </c>
    </row>
    <row r="242" spans="1:6" ht="25.5" x14ac:dyDescent="0.25">
      <c r="A242" s="194"/>
      <c r="B242" s="47" t="s">
        <v>684</v>
      </c>
      <c r="C242" s="176">
        <v>500000000</v>
      </c>
      <c r="D242" s="177">
        <v>500000000</v>
      </c>
      <c r="E242" s="176">
        <v>0</v>
      </c>
      <c r="F242" s="176">
        <v>0</v>
      </c>
    </row>
    <row r="243" spans="1:6" ht="25.5" x14ac:dyDescent="0.25">
      <c r="A243" s="194"/>
      <c r="B243" s="47" t="s">
        <v>2673</v>
      </c>
      <c r="C243" s="176">
        <v>1447000000</v>
      </c>
      <c r="D243" s="177">
        <v>0</v>
      </c>
      <c r="E243" s="176">
        <v>0</v>
      </c>
      <c r="F243" s="176">
        <v>1447000000</v>
      </c>
    </row>
    <row r="244" spans="1:6" x14ac:dyDescent="0.25">
      <c r="A244" s="194"/>
      <c r="B244" s="47" t="s">
        <v>2674</v>
      </c>
      <c r="C244" s="176">
        <v>1350000000</v>
      </c>
      <c r="D244" s="177">
        <v>1250000000</v>
      </c>
      <c r="E244" s="176">
        <v>0</v>
      </c>
      <c r="F244" s="176">
        <v>100000000</v>
      </c>
    </row>
    <row r="245" spans="1:6" ht="25.5" x14ac:dyDescent="0.25">
      <c r="A245" s="194"/>
      <c r="B245" s="47" t="s">
        <v>2675</v>
      </c>
      <c r="C245" s="176">
        <v>2700000000</v>
      </c>
      <c r="D245" s="177">
        <v>2650000000</v>
      </c>
      <c r="E245" s="176">
        <v>0</v>
      </c>
      <c r="F245" s="176">
        <v>50000000</v>
      </c>
    </row>
    <row r="246" spans="1:6" ht="25.5" x14ac:dyDescent="0.25">
      <c r="A246" s="194"/>
      <c r="B246" s="47" t="s">
        <v>2676</v>
      </c>
      <c r="C246" s="176">
        <v>2850000000</v>
      </c>
      <c r="D246" s="177">
        <v>2800000000</v>
      </c>
      <c r="E246" s="176">
        <v>0</v>
      </c>
      <c r="F246" s="176">
        <v>50000000</v>
      </c>
    </row>
    <row r="247" spans="1:6" x14ac:dyDescent="0.25">
      <c r="A247" s="188" t="s">
        <v>1575</v>
      </c>
      <c r="B247" s="179" t="s">
        <v>2575</v>
      </c>
      <c r="C247" s="40">
        <v>337045390000</v>
      </c>
      <c r="D247" s="178">
        <v>181023493800</v>
      </c>
      <c r="E247" s="40">
        <v>17686376000</v>
      </c>
      <c r="F247" s="40">
        <v>138335520200</v>
      </c>
    </row>
    <row r="248" spans="1:6" x14ac:dyDescent="0.25">
      <c r="A248" s="187">
        <v>1</v>
      </c>
      <c r="B248" s="41" t="s">
        <v>1600</v>
      </c>
      <c r="C248" s="40">
        <v>2820000000</v>
      </c>
      <c r="D248" s="178">
        <v>2819423000</v>
      </c>
      <c r="E248" s="40">
        <v>0</v>
      </c>
      <c r="F248" s="40">
        <v>577000</v>
      </c>
    </row>
    <row r="249" spans="1:6" ht="25.5" x14ac:dyDescent="0.25">
      <c r="A249" s="194"/>
      <c r="B249" s="47" t="s">
        <v>327</v>
      </c>
      <c r="C249" s="176">
        <v>2820000000</v>
      </c>
      <c r="D249" s="177">
        <v>2819423000</v>
      </c>
      <c r="E249" s="176">
        <v>0</v>
      </c>
      <c r="F249" s="176">
        <v>577000</v>
      </c>
    </row>
    <row r="250" spans="1:6" x14ac:dyDescent="0.25">
      <c r="A250" s="187">
        <v>2</v>
      </c>
      <c r="B250" s="41" t="s">
        <v>1648</v>
      </c>
      <c r="C250" s="40">
        <v>33768910000</v>
      </c>
      <c r="D250" s="178">
        <v>25623809000</v>
      </c>
      <c r="E250" s="40">
        <v>1170000000</v>
      </c>
      <c r="F250" s="40">
        <v>6975101000</v>
      </c>
    </row>
    <row r="251" spans="1:6" ht="25.5" x14ac:dyDescent="0.2">
      <c r="A251" s="194"/>
      <c r="B251" s="182" t="s">
        <v>1261</v>
      </c>
      <c r="C251" s="183">
        <v>144938000</v>
      </c>
      <c r="D251" s="183">
        <v>144938000</v>
      </c>
      <c r="E251" s="183">
        <v>0</v>
      </c>
      <c r="F251" s="183">
        <v>0</v>
      </c>
    </row>
    <row r="252" spans="1:6" ht="25.5" x14ac:dyDescent="0.2">
      <c r="A252" s="194"/>
      <c r="B252" s="182" t="s">
        <v>685</v>
      </c>
      <c r="C252" s="183">
        <v>1000000000</v>
      </c>
      <c r="D252" s="183">
        <v>378156000</v>
      </c>
      <c r="E252" s="183">
        <v>500000000</v>
      </c>
      <c r="F252" s="183">
        <v>121844000</v>
      </c>
    </row>
    <row r="253" spans="1:6" ht="25.5" x14ac:dyDescent="0.2">
      <c r="A253" s="194"/>
      <c r="B253" s="182" t="s">
        <v>1307</v>
      </c>
      <c r="C253" s="183">
        <v>303972000</v>
      </c>
      <c r="D253" s="183">
        <v>303972000</v>
      </c>
      <c r="E253" s="183">
        <v>0</v>
      </c>
      <c r="F253" s="183">
        <v>0</v>
      </c>
    </row>
    <row r="254" spans="1:6" ht="25.5" x14ac:dyDescent="0.2">
      <c r="A254" s="194"/>
      <c r="B254" s="182" t="s">
        <v>1316</v>
      </c>
      <c r="C254" s="183">
        <v>70000000</v>
      </c>
      <c r="D254" s="183">
        <v>69436000</v>
      </c>
      <c r="E254" s="183">
        <v>0</v>
      </c>
      <c r="F254" s="183">
        <v>564000</v>
      </c>
    </row>
    <row r="255" spans="1:6" ht="25.5" x14ac:dyDescent="0.25">
      <c r="A255" s="194"/>
      <c r="B255" s="47" t="s">
        <v>686</v>
      </c>
      <c r="C255" s="176">
        <v>30000000000</v>
      </c>
      <c r="D255" s="177">
        <v>23194977000</v>
      </c>
      <c r="E255" s="176">
        <v>0</v>
      </c>
      <c r="F255" s="176">
        <v>6805023000</v>
      </c>
    </row>
    <row r="256" spans="1:6" ht="38.25" x14ac:dyDescent="0.25">
      <c r="A256" s="194"/>
      <c r="B256" s="47" t="s">
        <v>687</v>
      </c>
      <c r="C256" s="176">
        <v>550000000</v>
      </c>
      <c r="D256" s="177">
        <v>502330000</v>
      </c>
      <c r="E256" s="176">
        <v>0</v>
      </c>
      <c r="F256" s="176">
        <v>47670000</v>
      </c>
    </row>
    <row r="257" spans="1:6" ht="25.5" x14ac:dyDescent="0.25">
      <c r="A257" s="194"/>
      <c r="B257" s="47" t="s">
        <v>2677</v>
      </c>
      <c r="C257" s="176">
        <v>1700000000</v>
      </c>
      <c r="D257" s="177">
        <v>1030000000</v>
      </c>
      <c r="E257" s="176">
        <v>670000000</v>
      </c>
      <c r="F257" s="176">
        <v>0</v>
      </c>
    </row>
    <row r="258" spans="1:6" x14ac:dyDescent="0.25">
      <c r="A258" s="187">
        <v>3</v>
      </c>
      <c r="B258" s="41" t="s">
        <v>1654</v>
      </c>
      <c r="C258" s="40">
        <v>86622000000</v>
      </c>
      <c r="D258" s="178">
        <v>20300848000</v>
      </c>
      <c r="E258" s="40">
        <v>7836376000</v>
      </c>
      <c r="F258" s="40">
        <v>58484776000</v>
      </c>
    </row>
    <row r="259" spans="1:6" x14ac:dyDescent="0.2">
      <c r="A259" s="194"/>
      <c r="B259" s="182" t="s">
        <v>688</v>
      </c>
      <c r="C259" s="183">
        <v>1713000000</v>
      </c>
      <c r="D259" s="183">
        <v>1520226000</v>
      </c>
      <c r="E259" s="183">
        <v>0</v>
      </c>
      <c r="F259" s="183">
        <v>192774000</v>
      </c>
    </row>
    <row r="260" spans="1:6" ht="25.5" x14ac:dyDescent="0.2">
      <c r="A260" s="194"/>
      <c r="B260" s="182" t="s">
        <v>1285</v>
      </c>
      <c r="C260" s="183">
        <v>1000000000</v>
      </c>
      <c r="D260" s="183">
        <v>50324000</v>
      </c>
      <c r="E260" s="183">
        <v>0</v>
      </c>
      <c r="F260" s="183">
        <v>949676000</v>
      </c>
    </row>
    <row r="261" spans="1:6" ht="38.25" x14ac:dyDescent="0.2">
      <c r="A261" s="194"/>
      <c r="B261" s="182" t="s">
        <v>689</v>
      </c>
      <c r="C261" s="183">
        <v>20000000000</v>
      </c>
      <c r="D261" s="183">
        <v>274608000</v>
      </c>
      <c r="E261" s="183">
        <v>0</v>
      </c>
      <c r="F261" s="183">
        <v>19725392000</v>
      </c>
    </row>
    <row r="262" spans="1:6" ht="25.5" x14ac:dyDescent="0.2">
      <c r="A262" s="194"/>
      <c r="B262" s="182" t="s">
        <v>690</v>
      </c>
      <c r="C262" s="183">
        <v>58000000</v>
      </c>
      <c r="D262" s="183">
        <v>1910000</v>
      </c>
      <c r="E262" s="183">
        <v>0</v>
      </c>
      <c r="F262" s="183">
        <v>56090000</v>
      </c>
    </row>
    <row r="263" spans="1:6" ht="25.5" x14ac:dyDescent="0.2">
      <c r="A263" s="194"/>
      <c r="B263" s="182" t="s">
        <v>691</v>
      </c>
      <c r="C263" s="183">
        <v>263000000</v>
      </c>
      <c r="D263" s="183">
        <v>241244000</v>
      </c>
      <c r="E263" s="183">
        <v>0</v>
      </c>
      <c r="F263" s="183">
        <v>21756000</v>
      </c>
    </row>
    <row r="264" spans="1:6" ht="25.5" x14ac:dyDescent="0.2">
      <c r="A264" s="194"/>
      <c r="B264" s="182" t="s">
        <v>692</v>
      </c>
      <c r="C264" s="183">
        <v>644000000</v>
      </c>
      <c r="D264" s="183">
        <v>50000000</v>
      </c>
      <c r="E264" s="183">
        <v>0</v>
      </c>
      <c r="F264" s="183">
        <v>594000000</v>
      </c>
    </row>
    <row r="265" spans="1:6" x14ac:dyDescent="0.25">
      <c r="A265" s="194"/>
      <c r="B265" s="47" t="s">
        <v>693</v>
      </c>
      <c r="C265" s="176">
        <v>4000000000</v>
      </c>
      <c r="D265" s="177">
        <v>1985034000</v>
      </c>
      <c r="E265" s="176">
        <v>0</v>
      </c>
      <c r="F265" s="176">
        <v>2014966000</v>
      </c>
    </row>
    <row r="266" spans="1:6" x14ac:dyDescent="0.25">
      <c r="A266" s="194"/>
      <c r="B266" s="47" t="s">
        <v>694</v>
      </c>
      <c r="C266" s="176">
        <v>264000000</v>
      </c>
      <c r="D266" s="177">
        <v>3080000</v>
      </c>
      <c r="E266" s="176">
        <v>0</v>
      </c>
      <c r="F266" s="176">
        <v>260920000</v>
      </c>
    </row>
    <row r="267" spans="1:6" x14ac:dyDescent="0.25">
      <c r="A267" s="194"/>
      <c r="B267" s="47" t="s">
        <v>695</v>
      </c>
      <c r="C267" s="176">
        <v>2000000000</v>
      </c>
      <c r="D267" s="177">
        <v>1008942000</v>
      </c>
      <c r="E267" s="176">
        <v>0</v>
      </c>
      <c r="F267" s="176">
        <v>991058000</v>
      </c>
    </row>
    <row r="268" spans="1:6" ht="38.25" x14ac:dyDescent="0.25">
      <c r="A268" s="194"/>
      <c r="B268" s="47" t="s">
        <v>696</v>
      </c>
      <c r="C268" s="176">
        <v>480000000</v>
      </c>
      <c r="D268" s="177">
        <v>300000000</v>
      </c>
      <c r="E268" s="176">
        <v>0</v>
      </c>
      <c r="F268" s="176">
        <v>180000000</v>
      </c>
    </row>
    <row r="269" spans="1:6" ht="25.5" x14ac:dyDescent="0.25">
      <c r="A269" s="194"/>
      <c r="B269" s="47" t="s">
        <v>697</v>
      </c>
      <c r="C269" s="176">
        <v>1200000000</v>
      </c>
      <c r="D269" s="177">
        <v>860000000</v>
      </c>
      <c r="E269" s="176">
        <v>0</v>
      </c>
      <c r="F269" s="176">
        <v>340000000</v>
      </c>
    </row>
    <row r="270" spans="1:6" x14ac:dyDescent="0.25">
      <c r="A270" s="194"/>
      <c r="B270" s="47" t="s">
        <v>328</v>
      </c>
      <c r="C270" s="176">
        <v>24000000000</v>
      </c>
      <c r="D270" s="177">
        <v>611777000</v>
      </c>
      <c r="E270" s="176">
        <v>0</v>
      </c>
      <c r="F270" s="176">
        <v>23388223000</v>
      </c>
    </row>
    <row r="271" spans="1:6" ht="25.5" x14ac:dyDescent="0.25">
      <c r="A271" s="194"/>
      <c r="B271" s="47" t="s">
        <v>698</v>
      </c>
      <c r="C271" s="176">
        <v>5000000000</v>
      </c>
      <c r="D271" s="177">
        <v>2040050000</v>
      </c>
      <c r="E271" s="176">
        <v>2296376000</v>
      </c>
      <c r="F271" s="176">
        <v>663574000</v>
      </c>
    </row>
    <row r="272" spans="1:6" ht="25.5" x14ac:dyDescent="0.25">
      <c r="A272" s="194"/>
      <c r="B272" s="47" t="s">
        <v>699</v>
      </c>
      <c r="C272" s="176">
        <v>10000000000</v>
      </c>
      <c r="D272" s="177">
        <v>6063034000</v>
      </c>
      <c r="E272" s="176">
        <v>0</v>
      </c>
      <c r="F272" s="176">
        <v>3936966000</v>
      </c>
    </row>
    <row r="273" spans="1:6" ht="25.5" x14ac:dyDescent="0.25">
      <c r="A273" s="194"/>
      <c r="B273" s="47" t="s">
        <v>700</v>
      </c>
      <c r="C273" s="176">
        <v>6000000000</v>
      </c>
      <c r="D273" s="177">
        <v>2581517000</v>
      </c>
      <c r="E273" s="176">
        <v>1940000000</v>
      </c>
      <c r="F273" s="176">
        <v>1478483000</v>
      </c>
    </row>
    <row r="274" spans="1:6" ht="25.5" x14ac:dyDescent="0.25">
      <c r="A274" s="194"/>
      <c r="B274" s="47" t="s">
        <v>701</v>
      </c>
      <c r="C274" s="176">
        <v>4000000000</v>
      </c>
      <c r="D274" s="177">
        <v>2530337000</v>
      </c>
      <c r="E274" s="176">
        <v>0</v>
      </c>
      <c r="F274" s="176">
        <v>1469663000</v>
      </c>
    </row>
    <row r="275" spans="1:6" ht="25.5" x14ac:dyDescent="0.25">
      <c r="A275" s="194"/>
      <c r="B275" s="47" t="s">
        <v>1362</v>
      </c>
      <c r="C275" s="176">
        <v>6000000000</v>
      </c>
      <c r="D275" s="177">
        <v>178765000</v>
      </c>
      <c r="E275" s="176">
        <v>3600000000</v>
      </c>
      <c r="F275" s="176">
        <v>2221235000</v>
      </c>
    </row>
    <row r="276" spans="1:6" x14ac:dyDescent="0.25">
      <c r="A276" s="187">
        <v>4</v>
      </c>
      <c r="B276" s="41" t="s">
        <v>1647</v>
      </c>
      <c r="C276" s="40">
        <v>11189000000</v>
      </c>
      <c r="D276" s="178">
        <v>6026552000</v>
      </c>
      <c r="E276" s="40">
        <v>0</v>
      </c>
      <c r="F276" s="40">
        <v>5162448000</v>
      </c>
    </row>
    <row r="277" spans="1:6" ht="25.5" x14ac:dyDescent="0.2">
      <c r="A277" s="194"/>
      <c r="B277" s="182" t="s">
        <v>702</v>
      </c>
      <c r="C277" s="183">
        <v>3500000000</v>
      </c>
      <c r="D277" s="183">
        <v>3315577000</v>
      </c>
      <c r="E277" s="183">
        <v>0</v>
      </c>
      <c r="F277" s="183">
        <v>184423000</v>
      </c>
    </row>
    <row r="278" spans="1:6" ht="25.5" x14ac:dyDescent="0.2">
      <c r="A278" s="194"/>
      <c r="B278" s="182" t="s">
        <v>1292</v>
      </c>
      <c r="C278" s="183">
        <v>250000000</v>
      </c>
      <c r="D278" s="183">
        <v>213452000</v>
      </c>
      <c r="E278" s="183">
        <v>0</v>
      </c>
      <c r="F278" s="183">
        <v>36548000</v>
      </c>
    </row>
    <row r="279" spans="1:6" ht="25.5" x14ac:dyDescent="0.2">
      <c r="A279" s="194"/>
      <c r="B279" s="182" t="s">
        <v>703</v>
      </c>
      <c r="C279" s="183">
        <v>764000000</v>
      </c>
      <c r="D279" s="183">
        <v>600000000</v>
      </c>
      <c r="E279" s="183">
        <v>0</v>
      </c>
      <c r="F279" s="183">
        <v>164000000</v>
      </c>
    </row>
    <row r="280" spans="1:6" ht="25.5" x14ac:dyDescent="0.2">
      <c r="A280" s="194"/>
      <c r="B280" s="182" t="s">
        <v>1301</v>
      </c>
      <c r="C280" s="183">
        <v>3700000000</v>
      </c>
      <c r="D280" s="183">
        <v>1100000000</v>
      </c>
      <c r="E280" s="183">
        <v>0</v>
      </c>
      <c r="F280" s="183">
        <v>2600000000</v>
      </c>
    </row>
    <row r="281" spans="1:6" x14ac:dyDescent="0.2">
      <c r="A281" s="194"/>
      <c r="B281" s="182" t="s">
        <v>1308</v>
      </c>
      <c r="C281" s="183">
        <v>2500000000</v>
      </c>
      <c r="D281" s="183">
        <v>350000000</v>
      </c>
      <c r="E281" s="183">
        <v>0</v>
      </c>
      <c r="F281" s="183">
        <v>2150000000</v>
      </c>
    </row>
    <row r="282" spans="1:6" ht="25.5" x14ac:dyDescent="0.25">
      <c r="A282" s="194"/>
      <c r="B282" s="47" t="s">
        <v>704</v>
      </c>
      <c r="C282" s="176">
        <v>475000000</v>
      </c>
      <c r="D282" s="177">
        <v>447523000</v>
      </c>
      <c r="E282" s="176">
        <v>0</v>
      </c>
      <c r="F282" s="176">
        <v>27477000</v>
      </c>
    </row>
    <row r="283" spans="1:6" x14ac:dyDescent="0.25">
      <c r="A283" s="187">
        <v>5</v>
      </c>
      <c r="B283" s="41" t="s">
        <v>1646</v>
      </c>
      <c r="C283" s="40">
        <v>27614214000</v>
      </c>
      <c r="D283" s="178">
        <v>25065512800</v>
      </c>
      <c r="E283" s="40">
        <v>0</v>
      </c>
      <c r="F283" s="40">
        <v>2548701200</v>
      </c>
    </row>
    <row r="284" spans="1:6" ht="25.5" x14ac:dyDescent="0.2">
      <c r="A284" s="194"/>
      <c r="B284" s="182" t="s">
        <v>705</v>
      </c>
      <c r="C284" s="183">
        <v>7000000</v>
      </c>
      <c r="D284" s="183">
        <v>6738000</v>
      </c>
      <c r="E284" s="183">
        <v>0</v>
      </c>
      <c r="F284" s="183">
        <v>262000</v>
      </c>
    </row>
    <row r="285" spans="1:6" ht="25.5" x14ac:dyDescent="0.2">
      <c r="A285" s="194"/>
      <c r="B285" s="182" t="s">
        <v>706</v>
      </c>
      <c r="C285" s="183">
        <v>45000000</v>
      </c>
      <c r="D285" s="183">
        <v>38645000</v>
      </c>
      <c r="E285" s="183">
        <v>0</v>
      </c>
      <c r="F285" s="183">
        <v>6355000</v>
      </c>
    </row>
    <row r="286" spans="1:6" ht="25.5" x14ac:dyDescent="0.2">
      <c r="A286" s="194"/>
      <c r="B286" s="182" t="s">
        <v>707</v>
      </c>
      <c r="C286" s="183">
        <v>12214000</v>
      </c>
      <c r="D286" s="183">
        <v>12214000</v>
      </c>
      <c r="E286" s="183">
        <v>0</v>
      </c>
      <c r="F286" s="183">
        <v>0</v>
      </c>
    </row>
    <row r="287" spans="1:6" ht="25.5" x14ac:dyDescent="0.2">
      <c r="A287" s="194"/>
      <c r="B287" s="182" t="s">
        <v>708</v>
      </c>
      <c r="C287" s="183">
        <v>4200000000</v>
      </c>
      <c r="D287" s="183">
        <v>4070000000</v>
      </c>
      <c r="E287" s="183">
        <v>0</v>
      </c>
      <c r="F287" s="183">
        <v>130000000</v>
      </c>
    </row>
    <row r="288" spans="1:6" x14ac:dyDescent="0.2">
      <c r="A288" s="194"/>
      <c r="B288" s="182" t="s">
        <v>709</v>
      </c>
      <c r="C288" s="183">
        <v>1000000000</v>
      </c>
      <c r="D288" s="183">
        <v>500000000</v>
      </c>
      <c r="E288" s="183">
        <v>0</v>
      </c>
      <c r="F288" s="183">
        <v>500000000</v>
      </c>
    </row>
    <row r="289" spans="1:6" ht="25.5" x14ac:dyDescent="0.2">
      <c r="A289" s="194"/>
      <c r="B289" s="182" t="s">
        <v>710</v>
      </c>
      <c r="C289" s="183">
        <v>750000000</v>
      </c>
      <c r="D289" s="183">
        <v>713148000</v>
      </c>
      <c r="E289" s="183">
        <v>0</v>
      </c>
      <c r="F289" s="183">
        <v>36852000</v>
      </c>
    </row>
    <row r="290" spans="1:6" x14ac:dyDescent="0.2">
      <c r="A290" s="194"/>
      <c r="B290" s="182" t="s">
        <v>711</v>
      </c>
      <c r="C290" s="183">
        <v>2500000000</v>
      </c>
      <c r="D290" s="183">
        <v>2290000000</v>
      </c>
      <c r="E290" s="183">
        <v>0</v>
      </c>
      <c r="F290" s="183">
        <v>210000000</v>
      </c>
    </row>
    <row r="291" spans="1:6" ht="25.5" x14ac:dyDescent="0.2">
      <c r="A291" s="194"/>
      <c r="B291" s="182" t="s">
        <v>712</v>
      </c>
      <c r="C291" s="183">
        <v>1000000000</v>
      </c>
      <c r="D291" s="183">
        <v>783000000</v>
      </c>
      <c r="E291" s="183">
        <v>0</v>
      </c>
      <c r="F291" s="183">
        <v>217000000</v>
      </c>
    </row>
    <row r="292" spans="1:6" ht="38.25" x14ac:dyDescent="0.25">
      <c r="A292" s="194"/>
      <c r="B292" s="47" t="s">
        <v>713</v>
      </c>
      <c r="C292" s="176">
        <v>500000000</v>
      </c>
      <c r="D292" s="177">
        <v>500000000</v>
      </c>
      <c r="E292" s="176">
        <v>0</v>
      </c>
      <c r="F292" s="176">
        <v>0</v>
      </c>
    </row>
    <row r="293" spans="1:6" ht="38.25" x14ac:dyDescent="0.25">
      <c r="A293" s="194"/>
      <c r="B293" s="47" t="s">
        <v>714</v>
      </c>
      <c r="C293" s="176">
        <v>17600000000</v>
      </c>
      <c r="D293" s="177">
        <v>16151767800</v>
      </c>
      <c r="E293" s="176">
        <v>0</v>
      </c>
      <c r="F293" s="176">
        <v>1448232200</v>
      </c>
    </row>
    <row r="294" spans="1:6" x14ac:dyDescent="0.25">
      <c r="A294" s="187">
        <v>6</v>
      </c>
      <c r="B294" s="41" t="s">
        <v>1644</v>
      </c>
      <c r="C294" s="40">
        <v>3520000000</v>
      </c>
      <c r="D294" s="178">
        <v>2426066000</v>
      </c>
      <c r="E294" s="40">
        <v>0</v>
      </c>
      <c r="F294" s="40">
        <v>1093934000</v>
      </c>
    </row>
    <row r="295" spans="1:6" x14ac:dyDescent="0.2">
      <c r="A295" s="194"/>
      <c r="B295" s="182" t="s">
        <v>2678</v>
      </c>
      <c r="C295" s="183">
        <v>450000000</v>
      </c>
      <c r="D295" s="183">
        <v>372784000</v>
      </c>
      <c r="E295" s="183">
        <v>0</v>
      </c>
      <c r="F295" s="183">
        <v>77216000</v>
      </c>
    </row>
    <row r="296" spans="1:6" ht="25.5" x14ac:dyDescent="0.25">
      <c r="A296" s="194"/>
      <c r="B296" s="47" t="s">
        <v>1329</v>
      </c>
      <c r="C296" s="176">
        <v>2570000000</v>
      </c>
      <c r="D296" s="177">
        <v>1553282000</v>
      </c>
      <c r="E296" s="176">
        <v>0</v>
      </c>
      <c r="F296" s="176">
        <v>1016718000</v>
      </c>
    </row>
    <row r="297" spans="1:6" ht="25.5" x14ac:dyDescent="0.25">
      <c r="A297" s="194"/>
      <c r="B297" s="47" t="s">
        <v>1354</v>
      </c>
      <c r="C297" s="176">
        <v>500000000</v>
      </c>
      <c r="D297" s="177">
        <v>500000000</v>
      </c>
      <c r="E297" s="176">
        <v>0</v>
      </c>
      <c r="F297" s="176">
        <v>0</v>
      </c>
    </row>
    <row r="298" spans="1:6" x14ac:dyDescent="0.25">
      <c r="A298" s="187">
        <v>7</v>
      </c>
      <c r="B298" s="41" t="s">
        <v>1652</v>
      </c>
      <c r="C298" s="40">
        <v>22783959000</v>
      </c>
      <c r="D298" s="178">
        <v>9423904000</v>
      </c>
      <c r="E298" s="40">
        <v>3000000000</v>
      </c>
      <c r="F298" s="40">
        <v>10360055000</v>
      </c>
    </row>
    <row r="299" spans="1:6" x14ac:dyDescent="0.2">
      <c r="A299" s="194"/>
      <c r="B299" s="182" t="s">
        <v>715</v>
      </c>
      <c r="C299" s="183">
        <v>500000000</v>
      </c>
      <c r="D299" s="183">
        <v>200000000</v>
      </c>
      <c r="E299" s="183">
        <v>0</v>
      </c>
      <c r="F299" s="183">
        <v>300000000</v>
      </c>
    </row>
    <row r="300" spans="1:6" ht="38.25" x14ac:dyDescent="0.2">
      <c r="A300" s="194"/>
      <c r="B300" s="182" t="s">
        <v>716</v>
      </c>
      <c r="C300" s="183">
        <v>66000000</v>
      </c>
      <c r="D300" s="183">
        <v>31914000</v>
      </c>
      <c r="E300" s="183">
        <v>0</v>
      </c>
      <c r="F300" s="183">
        <v>34086000</v>
      </c>
    </row>
    <row r="301" spans="1:6" ht="25.5" x14ac:dyDescent="0.2">
      <c r="A301" s="194"/>
      <c r="B301" s="182" t="s">
        <v>1293</v>
      </c>
      <c r="C301" s="183">
        <v>10000000000</v>
      </c>
      <c r="D301" s="183">
        <v>6000000000</v>
      </c>
      <c r="E301" s="183">
        <v>0</v>
      </c>
      <c r="F301" s="183">
        <v>4000000000</v>
      </c>
    </row>
    <row r="302" spans="1:6" ht="25.5" x14ac:dyDescent="0.2">
      <c r="A302" s="194"/>
      <c r="B302" s="182" t="s">
        <v>717</v>
      </c>
      <c r="C302" s="183">
        <v>183000000</v>
      </c>
      <c r="D302" s="183">
        <v>83065000</v>
      </c>
      <c r="E302" s="183">
        <v>0</v>
      </c>
      <c r="F302" s="183">
        <v>99935000</v>
      </c>
    </row>
    <row r="303" spans="1:6" ht="25.5" x14ac:dyDescent="0.2">
      <c r="A303" s="194"/>
      <c r="B303" s="182" t="s">
        <v>718</v>
      </c>
      <c r="C303" s="183">
        <v>90000000</v>
      </c>
      <c r="D303" s="183">
        <v>38535000</v>
      </c>
      <c r="E303" s="183">
        <v>0</v>
      </c>
      <c r="F303" s="183">
        <v>51465000</v>
      </c>
    </row>
    <row r="304" spans="1:6" ht="25.5" x14ac:dyDescent="0.2">
      <c r="A304" s="194"/>
      <c r="B304" s="182" t="s">
        <v>1179</v>
      </c>
      <c r="C304" s="183">
        <v>146000000</v>
      </c>
      <c r="D304" s="183">
        <v>94219000</v>
      </c>
      <c r="E304" s="183">
        <v>0</v>
      </c>
      <c r="F304" s="183">
        <v>51781000</v>
      </c>
    </row>
    <row r="305" spans="1:6" ht="25.5" x14ac:dyDescent="0.2">
      <c r="A305" s="194"/>
      <c r="B305" s="182" t="s">
        <v>1183</v>
      </c>
      <c r="C305" s="183">
        <v>207000000</v>
      </c>
      <c r="D305" s="183">
        <v>174595000</v>
      </c>
      <c r="E305" s="183">
        <v>0</v>
      </c>
      <c r="F305" s="183">
        <v>32405000</v>
      </c>
    </row>
    <row r="306" spans="1:6" ht="25.5" x14ac:dyDescent="0.2">
      <c r="A306" s="194"/>
      <c r="B306" s="182" t="s">
        <v>719</v>
      </c>
      <c r="C306" s="183">
        <v>296000000</v>
      </c>
      <c r="D306" s="183">
        <v>259591000</v>
      </c>
      <c r="E306" s="183">
        <v>0</v>
      </c>
      <c r="F306" s="183">
        <v>36409000</v>
      </c>
    </row>
    <row r="307" spans="1:6" x14ac:dyDescent="0.2">
      <c r="A307" s="194"/>
      <c r="B307" s="182" t="s">
        <v>720</v>
      </c>
      <c r="C307" s="183">
        <v>500000000</v>
      </c>
      <c r="D307" s="183">
        <v>204978000</v>
      </c>
      <c r="E307" s="183">
        <v>0</v>
      </c>
      <c r="F307" s="183">
        <v>295022000</v>
      </c>
    </row>
    <row r="308" spans="1:6" x14ac:dyDescent="0.25">
      <c r="A308" s="194"/>
      <c r="B308" s="47" t="s">
        <v>721</v>
      </c>
      <c r="C308" s="176">
        <v>795959000</v>
      </c>
      <c r="D308" s="177">
        <v>753382000</v>
      </c>
      <c r="E308" s="176">
        <v>0</v>
      </c>
      <c r="F308" s="176">
        <v>42577000</v>
      </c>
    </row>
    <row r="309" spans="1:6" ht="25.5" x14ac:dyDescent="0.25">
      <c r="A309" s="194"/>
      <c r="B309" s="47" t="s">
        <v>722</v>
      </c>
      <c r="C309" s="176">
        <v>300000000</v>
      </c>
      <c r="D309" s="177">
        <v>243625000</v>
      </c>
      <c r="E309" s="176">
        <v>0</v>
      </c>
      <c r="F309" s="176">
        <v>56375000</v>
      </c>
    </row>
    <row r="310" spans="1:6" ht="25.5" x14ac:dyDescent="0.25">
      <c r="A310" s="194"/>
      <c r="B310" s="47" t="s">
        <v>329</v>
      </c>
      <c r="C310" s="176">
        <v>1700000000</v>
      </c>
      <c r="D310" s="177">
        <v>1340000000</v>
      </c>
      <c r="E310" s="176">
        <v>0</v>
      </c>
      <c r="F310" s="176">
        <v>360000000</v>
      </c>
    </row>
    <row r="311" spans="1:6" x14ac:dyDescent="0.25">
      <c r="A311" s="194"/>
      <c r="B311" s="47" t="s">
        <v>723</v>
      </c>
      <c r="C311" s="176">
        <v>8000000000</v>
      </c>
      <c r="D311" s="177">
        <v>0</v>
      </c>
      <c r="E311" s="176">
        <v>3000000000</v>
      </c>
      <c r="F311" s="176">
        <v>5000000000</v>
      </c>
    </row>
    <row r="312" spans="1:6" x14ac:dyDescent="0.25">
      <c r="A312" s="187">
        <v>8</v>
      </c>
      <c r="B312" s="41" t="s">
        <v>1645</v>
      </c>
      <c r="C312" s="40">
        <v>12161000000</v>
      </c>
      <c r="D312" s="178">
        <v>9572241000</v>
      </c>
      <c r="E312" s="40">
        <v>0</v>
      </c>
      <c r="F312" s="40">
        <v>2588759000</v>
      </c>
    </row>
    <row r="313" spans="1:6" ht="25.5" x14ac:dyDescent="0.2">
      <c r="A313" s="194"/>
      <c r="B313" s="182" t="s">
        <v>724</v>
      </c>
      <c r="C313" s="183">
        <v>700000000</v>
      </c>
      <c r="D313" s="183">
        <v>280000000</v>
      </c>
      <c r="E313" s="183">
        <v>0</v>
      </c>
      <c r="F313" s="183">
        <v>420000000</v>
      </c>
    </row>
    <row r="314" spans="1:6" ht="38.25" x14ac:dyDescent="0.2">
      <c r="A314" s="194"/>
      <c r="B314" s="182" t="s">
        <v>725</v>
      </c>
      <c r="C314" s="183">
        <v>400000000</v>
      </c>
      <c r="D314" s="183">
        <v>270000000</v>
      </c>
      <c r="E314" s="183">
        <v>0</v>
      </c>
      <c r="F314" s="183">
        <v>130000000</v>
      </c>
    </row>
    <row r="315" spans="1:6" ht="25.5" x14ac:dyDescent="0.2">
      <c r="A315" s="194"/>
      <c r="B315" s="182" t="s">
        <v>726</v>
      </c>
      <c r="C315" s="183">
        <v>1000000000</v>
      </c>
      <c r="D315" s="183">
        <v>745339000</v>
      </c>
      <c r="E315" s="183">
        <v>0</v>
      </c>
      <c r="F315" s="183">
        <v>254661000</v>
      </c>
    </row>
    <row r="316" spans="1:6" ht="38.25" x14ac:dyDescent="0.2">
      <c r="A316" s="194"/>
      <c r="B316" s="182" t="s">
        <v>1299</v>
      </c>
      <c r="C316" s="183">
        <v>161000000</v>
      </c>
      <c r="D316" s="183">
        <v>78949000</v>
      </c>
      <c r="E316" s="183">
        <v>0</v>
      </c>
      <c r="F316" s="183">
        <v>82051000</v>
      </c>
    </row>
    <row r="317" spans="1:6" ht="25.5" x14ac:dyDescent="0.2">
      <c r="A317" s="194"/>
      <c r="B317" s="182" t="s">
        <v>727</v>
      </c>
      <c r="C317" s="183">
        <v>1350000000</v>
      </c>
      <c r="D317" s="183">
        <v>976241000</v>
      </c>
      <c r="E317" s="183">
        <v>0</v>
      </c>
      <c r="F317" s="183">
        <v>373759000</v>
      </c>
    </row>
    <row r="318" spans="1:6" x14ac:dyDescent="0.25">
      <c r="A318" s="194"/>
      <c r="B318" s="47" t="s">
        <v>728</v>
      </c>
      <c r="C318" s="176">
        <v>1100000000</v>
      </c>
      <c r="D318" s="177">
        <v>1020000000</v>
      </c>
      <c r="E318" s="176">
        <v>0</v>
      </c>
      <c r="F318" s="176">
        <v>80000000</v>
      </c>
    </row>
    <row r="319" spans="1:6" ht="38.25" x14ac:dyDescent="0.25">
      <c r="A319" s="194"/>
      <c r="B319" s="47" t="s">
        <v>2679</v>
      </c>
      <c r="C319" s="176">
        <v>2200000000</v>
      </c>
      <c r="D319" s="177">
        <v>1984540000</v>
      </c>
      <c r="E319" s="176">
        <v>0</v>
      </c>
      <c r="F319" s="176">
        <v>215460000</v>
      </c>
    </row>
    <row r="320" spans="1:6" ht="25.5" x14ac:dyDescent="0.25">
      <c r="A320" s="194"/>
      <c r="B320" s="47" t="s">
        <v>729</v>
      </c>
      <c r="C320" s="176">
        <v>150000000</v>
      </c>
      <c r="D320" s="177">
        <v>2174000</v>
      </c>
      <c r="E320" s="176">
        <v>0</v>
      </c>
      <c r="F320" s="176">
        <v>147826000</v>
      </c>
    </row>
    <row r="321" spans="1:6" ht="25.5" x14ac:dyDescent="0.25">
      <c r="A321" s="194"/>
      <c r="B321" s="47" t="s">
        <v>730</v>
      </c>
      <c r="C321" s="176">
        <v>1500000000</v>
      </c>
      <c r="D321" s="177">
        <v>1200000000</v>
      </c>
      <c r="E321" s="176">
        <v>0</v>
      </c>
      <c r="F321" s="176">
        <v>300000000</v>
      </c>
    </row>
    <row r="322" spans="1:6" x14ac:dyDescent="0.25">
      <c r="A322" s="194"/>
      <c r="B322" s="47" t="s">
        <v>731</v>
      </c>
      <c r="C322" s="176">
        <v>1650000000</v>
      </c>
      <c r="D322" s="177">
        <v>1508508000</v>
      </c>
      <c r="E322" s="176">
        <v>0</v>
      </c>
      <c r="F322" s="176">
        <v>141492000</v>
      </c>
    </row>
    <row r="323" spans="1:6" ht="25.5" x14ac:dyDescent="0.25">
      <c r="A323" s="194"/>
      <c r="B323" s="47" t="s">
        <v>732</v>
      </c>
      <c r="C323" s="176">
        <v>450000000</v>
      </c>
      <c r="D323" s="177">
        <v>6490000</v>
      </c>
      <c r="E323" s="176">
        <v>0</v>
      </c>
      <c r="F323" s="176">
        <v>443510000</v>
      </c>
    </row>
    <row r="324" spans="1:6" ht="25.5" x14ac:dyDescent="0.25">
      <c r="A324" s="194"/>
      <c r="B324" s="47" t="s">
        <v>2680</v>
      </c>
      <c r="C324" s="176">
        <v>1500000000</v>
      </c>
      <c r="D324" s="177">
        <v>1500000000</v>
      </c>
      <c r="E324" s="176">
        <v>0</v>
      </c>
      <c r="F324" s="176">
        <v>0</v>
      </c>
    </row>
    <row r="325" spans="1:6" x14ac:dyDescent="0.25">
      <c r="A325" s="187">
        <v>9</v>
      </c>
      <c r="B325" s="41" t="s">
        <v>1651</v>
      </c>
      <c r="C325" s="40">
        <v>9920307000</v>
      </c>
      <c r="D325" s="178">
        <v>6308369000</v>
      </c>
      <c r="E325" s="40">
        <v>1600000000</v>
      </c>
      <c r="F325" s="40">
        <v>2011938000</v>
      </c>
    </row>
    <row r="326" spans="1:6" ht="25.5" x14ac:dyDescent="0.2">
      <c r="A326" s="194"/>
      <c r="B326" s="182" t="s">
        <v>733</v>
      </c>
      <c r="C326" s="183">
        <v>65729000</v>
      </c>
      <c r="D326" s="183">
        <v>55580000</v>
      </c>
      <c r="E326" s="183">
        <v>0</v>
      </c>
      <c r="F326" s="183">
        <v>10149000</v>
      </c>
    </row>
    <row r="327" spans="1:6" ht="25.5" x14ac:dyDescent="0.2">
      <c r="A327" s="194"/>
      <c r="B327" s="182" t="s">
        <v>2681</v>
      </c>
      <c r="C327" s="183">
        <v>300000000</v>
      </c>
      <c r="D327" s="183">
        <v>50000000</v>
      </c>
      <c r="E327" s="183">
        <v>0</v>
      </c>
      <c r="F327" s="183">
        <v>250000000</v>
      </c>
    </row>
    <row r="328" spans="1:6" ht="25.5" x14ac:dyDescent="0.25">
      <c r="A328" s="194"/>
      <c r="B328" s="47" t="s">
        <v>734</v>
      </c>
      <c r="C328" s="176">
        <v>54578000</v>
      </c>
      <c r="D328" s="177">
        <v>50668000</v>
      </c>
      <c r="E328" s="176">
        <v>0</v>
      </c>
      <c r="F328" s="176">
        <v>3910000</v>
      </c>
    </row>
    <row r="329" spans="1:6" x14ac:dyDescent="0.25">
      <c r="A329" s="194"/>
      <c r="B329" s="47" t="s">
        <v>735</v>
      </c>
      <c r="C329" s="176">
        <v>3000000000</v>
      </c>
      <c r="D329" s="177">
        <v>2402121000</v>
      </c>
      <c r="E329" s="176">
        <v>0</v>
      </c>
      <c r="F329" s="176">
        <v>597879000</v>
      </c>
    </row>
    <row r="330" spans="1:6" ht="25.5" x14ac:dyDescent="0.25">
      <c r="A330" s="194"/>
      <c r="B330" s="47" t="s">
        <v>736</v>
      </c>
      <c r="C330" s="176">
        <v>1000000000</v>
      </c>
      <c r="D330" s="177">
        <v>0</v>
      </c>
      <c r="E330" s="176">
        <v>800000000</v>
      </c>
      <c r="F330" s="176">
        <v>200000000</v>
      </c>
    </row>
    <row r="331" spans="1:6" x14ac:dyDescent="0.25">
      <c r="A331" s="194"/>
      <c r="B331" s="47" t="s">
        <v>737</v>
      </c>
      <c r="C331" s="176">
        <v>5500000000</v>
      </c>
      <c r="D331" s="177">
        <v>3750000000</v>
      </c>
      <c r="E331" s="176">
        <v>800000000</v>
      </c>
      <c r="F331" s="176">
        <v>950000000</v>
      </c>
    </row>
    <row r="332" spans="1:6" x14ac:dyDescent="0.25">
      <c r="A332" s="187">
        <v>10</v>
      </c>
      <c r="B332" s="41" t="s">
        <v>1653</v>
      </c>
      <c r="C332" s="40">
        <v>1647000000</v>
      </c>
      <c r="D332" s="178">
        <v>1496600000</v>
      </c>
      <c r="E332" s="40">
        <v>100000000</v>
      </c>
      <c r="F332" s="40">
        <v>50400000</v>
      </c>
    </row>
    <row r="333" spans="1:6" ht="25.5" x14ac:dyDescent="0.2">
      <c r="A333" s="194"/>
      <c r="B333" s="182" t="s">
        <v>1161</v>
      </c>
      <c r="C333" s="183">
        <v>237000000</v>
      </c>
      <c r="D333" s="183">
        <v>237000000</v>
      </c>
      <c r="E333" s="183">
        <v>0</v>
      </c>
      <c r="F333" s="183">
        <v>0</v>
      </c>
    </row>
    <row r="334" spans="1:6" ht="38.25" x14ac:dyDescent="0.2">
      <c r="A334" s="194"/>
      <c r="B334" s="182" t="s">
        <v>738</v>
      </c>
      <c r="C334" s="183">
        <v>100000000</v>
      </c>
      <c r="D334" s="183">
        <v>0</v>
      </c>
      <c r="E334" s="183">
        <v>100000000</v>
      </c>
      <c r="F334" s="183">
        <v>0</v>
      </c>
    </row>
    <row r="335" spans="1:6" ht="25.5" x14ac:dyDescent="0.2">
      <c r="A335" s="194"/>
      <c r="B335" s="182" t="s">
        <v>2682</v>
      </c>
      <c r="C335" s="183">
        <v>500000000</v>
      </c>
      <c r="D335" s="183">
        <v>450000000</v>
      </c>
      <c r="E335" s="183">
        <v>0</v>
      </c>
      <c r="F335" s="183">
        <v>50000000</v>
      </c>
    </row>
    <row r="336" spans="1:6" ht="25.5" x14ac:dyDescent="0.2">
      <c r="A336" s="194"/>
      <c r="B336" s="182" t="s">
        <v>739</v>
      </c>
      <c r="C336" s="183">
        <v>250000000</v>
      </c>
      <c r="D336" s="183">
        <v>250000000</v>
      </c>
      <c r="E336" s="183">
        <v>0</v>
      </c>
      <c r="F336" s="183">
        <v>0</v>
      </c>
    </row>
    <row r="337" spans="1:6" ht="25.5" x14ac:dyDescent="0.25">
      <c r="A337" s="194"/>
      <c r="B337" s="47" t="s">
        <v>740</v>
      </c>
      <c r="C337" s="176">
        <v>480000000</v>
      </c>
      <c r="D337" s="177">
        <v>480000000</v>
      </c>
      <c r="E337" s="176">
        <v>0</v>
      </c>
      <c r="F337" s="176">
        <v>0</v>
      </c>
    </row>
    <row r="338" spans="1:6" x14ac:dyDescent="0.25">
      <c r="A338" s="194"/>
      <c r="B338" s="47" t="s">
        <v>2683</v>
      </c>
      <c r="C338" s="176">
        <v>80000000</v>
      </c>
      <c r="D338" s="177">
        <v>79600000</v>
      </c>
      <c r="E338" s="176">
        <v>0</v>
      </c>
      <c r="F338" s="176">
        <v>400000</v>
      </c>
    </row>
    <row r="339" spans="1:6" x14ac:dyDescent="0.25">
      <c r="A339" s="187">
        <v>11</v>
      </c>
      <c r="B339" s="41" t="s">
        <v>1643</v>
      </c>
      <c r="C339" s="40">
        <v>52500000000</v>
      </c>
      <c r="D339" s="178">
        <v>39244076000</v>
      </c>
      <c r="E339" s="40">
        <v>0</v>
      </c>
      <c r="F339" s="40">
        <v>13255924000</v>
      </c>
    </row>
    <row r="340" spans="1:6" x14ac:dyDescent="0.2">
      <c r="A340" s="194"/>
      <c r="B340" s="182" t="s">
        <v>741</v>
      </c>
      <c r="C340" s="183">
        <v>31000000000</v>
      </c>
      <c r="D340" s="183">
        <v>26141171000</v>
      </c>
      <c r="E340" s="183">
        <v>0</v>
      </c>
      <c r="F340" s="183">
        <v>4858829000</v>
      </c>
    </row>
    <row r="341" spans="1:6" x14ac:dyDescent="0.2">
      <c r="A341" s="194"/>
      <c r="B341" s="182" t="s">
        <v>742</v>
      </c>
      <c r="C341" s="183">
        <v>18000000000</v>
      </c>
      <c r="D341" s="183">
        <v>12273215000</v>
      </c>
      <c r="E341" s="183">
        <v>0</v>
      </c>
      <c r="F341" s="183">
        <v>5726785000</v>
      </c>
    </row>
    <row r="342" spans="1:6" x14ac:dyDescent="0.2">
      <c r="A342" s="194"/>
      <c r="B342" s="182" t="s">
        <v>743</v>
      </c>
      <c r="C342" s="183">
        <v>1500000000</v>
      </c>
      <c r="D342" s="183">
        <v>373561000</v>
      </c>
      <c r="E342" s="183">
        <v>0</v>
      </c>
      <c r="F342" s="183">
        <v>1126439000</v>
      </c>
    </row>
    <row r="343" spans="1:6" x14ac:dyDescent="0.25">
      <c r="A343" s="194"/>
      <c r="B343" s="47" t="s">
        <v>2684</v>
      </c>
      <c r="C343" s="176">
        <v>1500000000</v>
      </c>
      <c r="D343" s="177">
        <v>51122000</v>
      </c>
      <c r="E343" s="176">
        <v>0</v>
      </c>
      <c r="F343" s="176">
        <v>1448878000</v>
      </c>
    </row>
    <row r="344" spans="1:6" x14ac:dyDescent="0.25">
      <c r="A344" s="194"/>
      <c r="B344" s="47" t="s">
        <v>744</v>
      </c>
      <c r="C344" s="176">
        <v>500000000</v>
      </c>
      <c r="D344" s="177">
        <v>405007000</v>
      </c>
      <c r="E344" s="176">
        <v>0</v>
      </c>
      <c r="F344" s="176">
        <v>94993000</v>
      </c>
    </row>
    <row r="345" spans="1:6" x14ac:dyDescent="0.25">
      <c r="A345" s="187">
        <v>12</v>
      </c>
      <c r="B345" s="41" t="s">
        <v>1642</v>
      </c>
      <c r="C345" s="40">
        <v>41456000000</v>
      </c>
      <c r="D345" s="178">
        <v>11835337000</v>
      </c>
      <c r="E345" s="40">
        <v>0</v>
      </c>
      <c r="F345" s="40">
        <v>29620663000</v>
      </c>
    </row>
    <row r="346" spans="1:6" x14ac:dyDescent="0.2">
      <c r="A346" s="194"/>
      <c r="B346" s="182" t="s">
        <v>1157</v>
      </c>
      <c r="C346" s="183">
        <v>782000000</v>
      </c>
      <c r="D346" s="183">
        <v>710928000</v>
      </c>
      <c r="E346" s="183">
        <v>0</v>
      </c>
      <c r="F346" s="183">
        <v>71072000</v>
      </c>
    </row>
    <row r="347" spans="1:6" ht="38.25" x14ac:dyDescent="0.2">
      <c r="A347" s="194"/>
      <c r="B347" s="182" t="s">
        <v>745</v>
      </c>
      <c r="C347" s="183">
        <v>20000000000</v>
      </c>
      <c r="D347" s="183">
        <v>2361368000</v>
      </c>
      <c r="E347" s="183">
        <v>0</v>
      </c>
      <c r="F347" s="183">
        <v>17638632000</v>
      </c>
    </row>
    <row r="348" spans="1:6" ht="38.25" x14ac:dyDescent="0.2">
      <c r="A348" s="194"/>
      <c r="B348" s="182" t="s">
        <v>746</v>
      </c>
      <c r="C348" s="183">
        <v>10000000000</v>
      </c>
      <c r="D348" s="183">
        <v>286305000</v>
      </c>
      <c r="E348" s="183">
        <v>0</v>
      </c>
      <c r="F348" s="183">
        <v>9713695000</v>
      </c>
    </row>
    <row r="349" spans="1:6" x14ac:dyDescent="0.2">
      <c r="A349" s="194"/>
      <c r="B349" s="182" t="s">
        <v>1182</v>
      </c>
      <c r="C349" s="183">
        <v>630000000</v>
      </c>
      <c r="D349" s="183">
        <v>215173000</v>
      </c>
      <c r="E349" s="183">
        <v>0</v>
      </c>
      <c r="F349" s="183">
        <v>414827000</v>
      </c>
    </row>
    <row r="350" spans="1:6" ht="25.5" x14ac:dyDescent="0.2">
      <c r="A350" s="194"/>
      <c r="B350" s="182" t="s">
        <v>1309</v>
      </c>
      <c r="C350" s="183">
        <v>120000000</v>
      </c>
      <c r="D350" s="183">
        <v>119041000</v>
      </c>
      <c r="E350" s="183">
        <v>0</v>
      </c>
      <c r="F350" s="183">
        <v>959000</v>
      </c>
    </row>
    <row r="351" spans="1:6" ht="25.5" x14ac:dyDescent="0.2">
      <c r="A351" s="194"/>
      <c r="B351" s="182" t="s">
        <v>747</v>
      </c>
      <c r="C351" s="183">
        <v>500000000</v>
      </c>
      <c r="D351" s="183">
        <v>500000000</v>
      </c>
      <c r="E351" s="183">
        <v>0</v>
      </c>
      <c r="F351" s="183">
        <v>0</v>
      </c>
    </row>
    <row r="352" spans="1:6" ht="25.5" x14ac:dyDescent="0.2">
      <c r="A352" s="194"/>
      <c r="B352" s="182" t="s">
        <v>748</v>
      </c>
      <c r="C352" s="183">
        <v>1912000000</v>
      </c>
      <c r="D352" s="183">
        <v>1910400000</v>
      </c>
      <c r="E352" s="183">
        <v>0</v>
      </c>
      <c r="F352" s="183">
        <v>1600000</v>
      </c>
    </row>
    <row r="353" spans="1:6" ht="25.5" x14ac:dyDescent="0.25">
      <c r="A353" s="194"/>
      <c r="B353" s="47" t="s">
        <v>749</v>
      </c>
      <c r="C353" s="176">
        <v>1000000000</v>
      </c>
      <c r="D353" s="177">
        <v>845000000</v>
      </c>
      <c r="E353" s="176">
        <v>0</v>
      </c>
      <c r="F353" s="176">
        <v>155000000</v>
      </c>
    </row>
    <row r="354" spans="1:6" ht="38.25" x14ac:dyDescent="0.25">
      <c r="A354" s="194"/>
      <c r="B354" s="47" t="s">
        <v>750</v>
      </c>
      <c r="C354" s="176">
        <v>3500000000</v>
      </c>
      <c r="D354" s="177">
        <v>2136843000</v>
      </c>
      <c r="E354" s="176">
        <v>0</v>
      </c>
      <c r="F354" s="176">
        <v>1363157000</v>
      </c>
    </row>
    <row r="355" spans="1:6" ht="25.5" x14ac:dyDescent="0.25">
      <c r="A355" s="194"/>
      <c r="B355" s="47" t="s">
        <v>751</v>
      </c>
      <c r="C355" s="176">
        <v>662000000</v>
      </c>
      <c r="D355" s="177">
        <v>500000000</v>
      </c>
      <c r="E355" s="176">
        <v>0</v>
      </c>
      <c r="F355" s="176">
        <v>162000000</v>
      </c>
    </row>
    <row r="356" spans="1:6" ht="25.5" x14ac:dyDescent="0.25">
      <c r="A356" s="194"/>
      <c r="B356" s="47" t="s">
        <v>752</v>
      </c>
      <c r="C356" s="176">
        <v>2350000000</v>
      </c>
      <c r="D356" s="177">
        <v>2250279000</v>
      </c>
      <c r="E356" s="176">
        <v>0</v>
      </c>
      <c r="F356" s="176">
        <v>99721000</v>
      </c>
    </row>
    <row r="357" spans="1:6" x14ac:dyDescent="0.25">
      <c r="A357" s="187">
        <v>13</v>
      </c>
      <c r="B357" s="41" t="s">
        <v>1649</v>
      </c>
      <c r="C357" s="40">
        <v>6393000000</v>
      </c>
      <c r="D357" s="178">
        <v>5409262000</v>
      </c>
      <c r="E357" s="40">
        <v>350000000</v>
      </c>
      <c r="F357" s="40">
        <v>633738000</v>
      </c>
    </row>
    <row r="358" spans="1:6" ht="25.5" x14ac:dyDescent="0.2">
      <c r="A358" s="194"/>
      <c r="B358" s="182" t="s">
        <v>1167</v>
      </c>
      <c r="C358" s="183">
        <v>127000000</v>
      </c>
      <c r="D358" s="183">
        <v>127000000</v>
      </c>
      <c r="E358" s="183">
        <v>0</v>
      </c>
      <c r="F358" s="183">
        <v>0</v>
      </c>
    </row>
    <row r="359" spans="1:6" ht="25.5" x14ac:dyDescent="0.2">
      <c r="A359" s="194"/>
      <c r="B359" s="182" t="s">
        <v>753</v>
      </c>
      <c r="C359" s="183">
        <v>200000000</v>
      </c>
      <c r="D359" s="183">
        <v>124000000</v>
      </c>
      <c r="E359" s="183">
        <v>0</v>
      </c>
      <c r="F359" s="183">
        <v>76000000</v>
      </c>
    </row>
    <row r="360" spans="1:6" ht="25.5" x14ac:dyDescent="0.2">
      <c r="A360" s="194"/>
      <c r="B360" s="182" t="s">
        <v>754</v>
      </c>
      <c r="C360" s="183">
        <v>500000000</v>
      </c>
      <c r="D360" s="183">
        <v>360000000</v>
      </c>
      <c r="E360" s="183">
        <v>0</v>
      </c>
      <c r="F360" s="183">
        <v>140000000</v>
      </c>
    </row>
    <row r="361" spans="1:6" ht="25.5" x14ac:dyDescent="0.2">
      <c r="A361" s="194"/>
      <c r="B361" s="182" t="s">
        <v>1303</v>
      </c>
      <c r="C361" s="183">
        <v>300000000</v>
      </c>
      <c r="D361" s="183">
        <v>300000000</v>
      </c>
      <c r="E361" s="183">
        <v>0</v>
      </c>
      <c r="F361" s="183">
        <v>0</v>
      </c>
    </row>
    <row r="362" spans="1:6" ht="25.5" x14ac:dyDescent="0.2">
      <c r="A362" s="194"/>
      <c r="B362" s="182" t="s">
        <v>755</v>
      </c>
      <c r="C362" s="183">
        <v>400000000</v>
      </c>
      <c r="D362" s="183">
        <v>200000000</v>
      </c>
      <c r="E362" s="183">
        <v>0</v>
      </c>
      <c r="F362" s="183">
        <v>200000000</v>
      </c>
    </row>
    <row r="363" spans="1:6" ht="25.5" x14ac:dyDescent="0.2">
      <c r="A363" s="194"/>
      <c r="B363" s="182" t="s">
        <v>1187</v>
      </c>
      <c r="C363" s="183">
        <v>324000000</v>
      </c>
      <c r="D363" s="183">
        <v>324000000</v>
      </c>
      <c r="E363" s="183">
        <v>0</v>
      </c>
      <c r="F363" s="183">
        <v>0</v>
      </c>
    </row>
    <row r="364" spans="1:6" ht="25.5" x14ac:dyDescent="0.2">
      <c r="A364" s="194"/>
      <c r="B364" s="182" t="s">
        <v>756</v>
      </c>
      <c r="C364" s="183">
        <v>25000000</v>
      </c>
      <c r="D364" s="183">
        <v>17262000</v>
      </c>
      <c r="E364" s="183">
        <v>0</v>
      </c>
      <c r="F364" s="183">
        <v>7738000</v>
      </c>
    </row>
    <row r="365" spans="1:6" x14ac:dyDescent="0.25">
      <c r="A365" s="194"/>
      <c r="B365" s="47" t="s">
        <v>757</v>
      </c>
      <c r="C365" s="176">
        <v>1000000000</v>
      </c>
      <c r="D365" s="177">
        <v>890000000</v>
      </c>
      <c r="E365" s="176">
        <v>0</v>
      </c>
      <c r="F365" s="176">
        <v>110000000</v>
      </c>
    </row>
    <row r="366" spans="1:6" ht="25.5" x14ac:dyDescent="0.25">
      <c r="A366" s="194"/>
      <c r="B366" s="47" t="s">
        <v>758</v>
      </c>
      <c r="C366" s="176">
        <v>3000000000</v>
      </c>
      <c r="D366" s="177">
        <v>2550000000</v>
      </c>
      <c r="E366" s="176">
        <v>350000000</v>
      </c>
      <c r="F366" s="176">
        <v>100000000</v>
      </c>
    </row>
    <row r="367" spans="1:6" ht="38.25" x14ac:dyDescent="0.25">
      <c r="A367" s="194"/>
      <c r="B367" s="47" t="s">
        <v>759</v>
      </c>
      <c r="C367" s="176">
        <v>200000000</v>
      </c>
      <c r="D367" s="177">
        <v>200000000</v>
      </c>
      <c r="E367" s="176">
        <v>0</v>
      </c>
      <c r="F367" s="176">
        <v>0</v>
      </c>
    </row>
    <row r="368" spans="1:6" ht="25.5" x14ac:dyDescent="0.25">
      <c r="A368" s="194"/>
      <c r="B368" s="47" t="s">
        <v>2685</v>
      </c>
      <c r="C368" s="176">
        <v>317000000</v>
      </c>
      <c r="D368" s="177">
        <v>317000000</v>
      </c>
      <c r="E368" s="176">
        <v>0</v>
      </c>
      <c r="F368" s="176">
        <v>0</v>
      </c>
    </row>
    <row r="369" spans="1:6" x14ac:dyDescent="0.25">
      <c r="A369" s="187">
        <v>14</v>
      </c>
      <c r="B369" s="41" t="s">
        <v>1655</v>
      </c>
      <c r="C369" s="40">
        <v>8650000000</v>
      </c>
      <c r="D369" s="178">
        <v>4121494000</v>
      </c>
      <c r="E369" s="40">
        <v>3630000000</v>
      </c>
      <c r="F369" s="40">
        <v>898506000</v>
      </c>
    </row>
    <row r="370" spans="1:6" ht="38.25" x14ac:dyDescent="0.2">
      <c r="A370" s="194"/>
      <c r="B370" s="182" t="s">
        <v>760</v>
      </c>
      <c r="C370" s="183">
        <v>1950000000</v>
      </c>
      <c r="D370" s="183">
        <v>1668000000</v>
      </c>
      <c r="E370" s="183">
        <v>0</v>
      </c>
      <c r="F370" s="183">
        <v>282000000</v>
      </c>
    </row>
    <row r="371" spans="1:6" ht="25.5" x14ac:dyDescent="0.2">
      <c r="A371" s="194"/>
      <c r="B371" s="182" t="s">
        <v>1181</v>
      </c>
      <c r="C371" s="183">
        <v>500000000</v>
      </c>
      <c r="D371" s="183">
        <v>500000000</v>
      </c>
      <c r="E371" s="183">
        <v>0</v>
      </c>
      <c r="F371" s="183">
        <v>0</v>
      </c>
    </row>
    <row r="372" spans="1:6" ht="25.5" x14ac:dyDescent="0.2">
      <c r="A372" s="194"/>
      <c r="B372" s="182" t="s">
        <v>761</v>
      </c>
      <c r="C372" s="183">
        <v>900000000</v>
      </c>
      <c r="D372" s="183">
        <v>700000000</v>
      </c>
      <c r="E372" s="183">
        <v>0</v>
      </c>
      <c r="F372" s="183">
        <v>200000000</v>
      </c>
    </row>
    <row r="373" spans="1:6" ht="25.5" x14ac:dyDescent="0.25">
      <c r="A373" s="194"/>
      <c r="B373" s="47" t="s">
        <v>762</v>
      </c>
      <c r="C373" s="176">
        <v>300000000</v>
      </c>
      <c r="D373" s="177">
        <v>0</v>
      </c>
      <c r="E373" s="176">
        <v>0</v>
      </c>
      <c r="F373" s="176">
        <v>300000000</v>
      </c>
    </row>
    <row r="374" spans="1:6" ht="25.5" x14ac:dyDescent="0.25">
      <c r="A374" s="194"/>
      <c r="B374" s="47" t="s">
        <v>330</v>
      </c>
      <c r="C374" s="176">
        <v>3000000000</v>
      </c>
      <c r="D374" s="177">
        <v>270000000</v>
      </c>
      <c r="E374" s="176">
        <v>2730000000</v>
      </c>
      <c r="F374" s="176">
        <v>0</v>
      </c>
    </row>
    <row r="375" spans="1:6" x14ac:dyDescent="0.25">
      <c r="A375" s="194"/>
      <c r="B375" s="47" t="s">
        <v>331</v>
      </c>
      <c r="C375" s="176">
        <v>1000000000</v>
      </c>
      <c r="D375" s="177">
        <v>983494000</v>
      </c>
      <c r="E375" s="176">
        <v>0</v>
      </c>
      <c r="F375" s="176">
        <v>16506000</v>
      </c>
    </row>
    <row r="376" spans="1:6" ht="25.5" x14ac:dyDescent="0.25">
      <c r="A376" s="194"/>
      <c r="B376" s="47" t="s">
        <v>763</v>
      </c>
      <c r="C376" s="176">
        <v>1000000000</v>
      </c>
      <c r="D376" s="177">
        <v>0</v>
      </c>
      <c r="E376" s="176">
        <v>900000000</v>
      </c>
      <c r="F376" s="176">
        <v>100000000</v>
      </c>
    </row>
    <row r="377" spans="1:6" x14ac:dyDescent="0.25">
      <c r="A377" s="187">
        <v>15</v>
      </c>
      <c r="B377" s="41" t="s">
        <v>1650</v>
      </c>
      <c r="C377" s="40">
        <v>16000000000</v>
      </c>
      <c r="D377" s="178">
        <v>11350000000</v>
      </c>
      <c r="E377" s="40">
        <v>0</v>
      </c>
      <c r="F377" s="40">
        <v>4650000000</v>
      </c>
    </row>
    <row r="378" spans="1:6" ht="25.5" x14ac:dyDescent="0.2">
      <c r="A378" s="194"/>
      <c r="B378" s="182" t="s">
        <v>1170</v>
      </c>
      <c r="C378" s="183">
        <v>200000000</v>
      </c>
      <c r="D378" s="183">
        <v>100000000</v>
      </c>
      <c r="E378" s="183">
        <v>0</v>
      </c>
      <c r="F378" s="183">
        <v>100000000</v>
      </c>
    </row>
    <row r="379" spans="1:6" ht="25.5" x14ac:dyDescent="0.2">
      <c r="A379" s="194"/>
      <c r="B379" s="182" t="s">
        <v>764</v>
      </c>
      <c r="C379" s="183">
        <v>800000000</v>
      </c>
      <c r="D379" s="183">
        <v>300000000</v>
      </c>
      <c r="E379" s="183">
        <v>0</v>
      </c>
      <c r="F379" s="183">
        <v>500000000</v>
      </c>
    </row>
    <row r="380" spans="1:6" ht="25.5" x14ac:dyDescent="0.2">
      <c r="A380" s="194"/>
      <c r="B380" s="182" t="s">
        <v>1173</v>
      </c>
      <c r="C380" s="183">
        <v>300000000</v>
      </c>
      <c r="D380" s="183">
        <v>150000000</v>
      </c>
      <c r="E380" s="183">
        <v>0</v>
      </c>
      <c r="F380" s="183">
        <v>150000000</v>
      </c>
    </row>
    <row r="381" spans="1:6" ht="25.5" x14ac:dyDescent="0.2">
      <c r="A381" s="194"/>
      <c r="B381" s="182" t="s">
        <v>765</v>
      </c>
      <c r="C381" s="183">
        <v>1000000000</v>
      </c>
      <c r="D381" s="183">
        <v>500000000</v>
      </c>
      <c r="E381" s="183">
        <v>0</v>
      </c>
      <c r="F381" s="183">
        <v>500000000</v>
      </c>
    </row>
    <row r="382" spans="1:6" ht="25.5" x14ac:dyDescent="0.25">
      <c r="A382" s="194"/>
      <c r="B382" s="47" t="s">
        <v>766</v>
      </c>
      <c r="C382" s="176">
        <v>7000000000</v>
      </c>
      <c r="D382" s="177">
        <v>6000000000</v>
      </c>
      <c r="E382" s="176">
        <v>0</v>
      </c>
      <c r="F382" s="176">
        <v>1000000000</v>
      </c>
    </row>
    <row r="383" spans="1:6" x14ac:dyDescent="0.25">
      <c r="A383" s="194"/>
      <c r="B383" s="47" t="s">
        <v>767</v>
      </c>
      <c r="C383" s="176">
        <v>6700000000</v>
      </c>
      <c r="D383" s="177">
        <v>4300000000</v>
      </c>
      <c r="E383" s="176">
        <v>0</v>
      </c>
      <c r="F383" s="176">
        <v>2400000000</v>
      </c>
    </row>
    <row r="384" spans="1:6" x14ac:dyDescent="0.25">
      <c r="A384" s="188" t="s">
        <v>1656</v>
      </c>
      <c r="B384" s="179" t="s">
        <v>2578</v>
      </c>
      <c r="C384" s="40">
        <v>112790458720</v>
      </c>
      <c r="D384" s="178">
        <v>79651056703</v>
      </c>
      <c r="E384" s="40">
        <v>7003849720</v>
      </c>
      <c r="F384" s="40">
        <v>26135552297</v>
      </c>
    </row>
    <row r="385" spans="1:6" x14ac:dyDescent="0.25">
      <c r="A385" s="187">
        <v>1</v>
      </c>
      <c r="B385" s="41" t="s">
        <v>1753</v>
      </c>
      <c r="C385" s="40">
        <v>3660000000</v>
      </c>
      <c r="D385" s="178">
        <v>3498994000</v>
      </c>
      <c r="E385" s="40">
        <v>0</v>
      </c>
      <c r="F385" s="40">
        <v>161006000</v>
      </c>
    </row>
    <row r="386" spans="1:6" ht="25.5" x14ac:dyDescent="0.2">
      <c r="A386" s="194"/>
      <c r="B386" s="182" t="s">
        <v>1271</v>
      </c>
      <c r="C386" s="183">
        <v>745000000</v>
      </c>
      <c r="D386" s="183">
        <v>668217000</v>
      </c>
      <c r="E386" s="183">
        <v>0</v>
      </c>
      <c r="F386" s="183">
        <v>76783000</v>
      </c>
    </row>
    <row r="387" spans="1:6" x14ac:dyDescent="0.2">
      <c r="A387" s="194"/>
      <c r="B387" s="182" t="s">
        <v>768</v>
      </c>
      <c r="C387" s="183">
        <v>2675000000</v>
      </c>
      <c r="D387" s="183">
        <v>2600000000</v>
      </c>
      <c r="E387" s="183">
        <v>0</v>
      </c>
      <c r="F387" s="183">
        <v>75000000</v>
      </c>
    </row>
    <row r="388" spans="1:6" ht="25.5" x14ac:dyDescent="0.25">
      <c r="A388" s="194"/>
      <c r="B388" s="47" t="s">
        <v>1337</v>
      </c>
      <c r="C388" s="176">
        <v>240000000</v>
      </c>
      <c r="D388" s="177">
        <v>230777000</v>
      </c>
      <c r="E388" s="176">
        <v>0</v>
      </c>
      <c r="F388" s="176">
        <v>9223000</v>
      </c>
    </row>
    <row r="389" spans="1:6" x14ac:dyDescent="0.25">
      <c r="A389" s="187">
        <v>2</v>
      </c>
      <c r="B389" s="41" t="s">
        <v>1754</v>
      </c>
      <c r="C389" s="40">
        <v>1100000000</v>
      </c>
      <c r="D389" s="178">
        <v>1100000000</v>
      </c>
      <c r="E389" s="40">
        <v>0</v>
      </c>
      <c r="F389" s="40">
        <v>0</v>
      </c>
    </row>
    <row r="390" spans="1:6" x14ac:dyDescent="0.2">
      <c r="A390" s="194"/>
      <c r="B390" s="182" t="s">
        <v>769</v>
      </c>
      <c r="C390" s="183">
        <v>600000000</v>
      </c>
      <c r="D390" s="183">
        <v>600000000</v>
      </c>
      <c r="E390" s="183">
        <v>0</v>
      </c>
      <c r="F390" s="183">
        <v>0</v>
      </c>
    </row>
    <row r="391" spans="1:6" ht="25.5" x14ac:dyDescent="0.2">
      <c r="A391" s="194"/>
      <c r="B391" s="182" t="s">
        <v>1312</v>
      </c>
      <c r="C391" s="183">
        <v>200000000</v>
      </c>
      <c r="D391" s="183">
        <v>200000000</v>
      </c>
      <c r="E391" s="183">
        <v>0</v>
      </c>
      <c r="F391" s="183">
        <v>0</v>
      </c>
    </row>
    <row r="392" spans="1:6" ht="25.5" x14ac:dyDescent="0.25">
      <c r="A392" s="194"/>
      <c r="B392" s="47" t="s">
        <v>770</v>
      </c>
      <c r="C392" s="176">
        <v>300000000</v>
      </c>
      <c r="D392" s="177">
        <v>300000000</v>
      </c>
      <c r="E392" s="176">
        <v>0</v>
      </c>
      <c r="F392" s="176">
        <v>0</v>
      </c>
    </row>
    <row r="393" spans="1:6" x14ac:dyDescent="0.25">
      <c r="A393" s="187">
        <v>3</v>
      </c>
      <c r="B393" s="41" t="s">
        <v>1755</v>
      </c>
      <c r="C393" s="40">
        <v>6644000000</v>
      </c>
      <c r="D393" s="178">
        <v>4661811970</v>
      </c>
      <c r="E393" s="40">
        <v>0</v>
      </c>
      <c r="F393" s="40">
        <v>1982188030</v>
      </c>
    </row>
    <row r="394" spans="1:6" ht="25.5" x14ac:dyDescent="0.2">
      <c r="A394" s="194"/>
      <c r="B394" s="182" t="s">
        <v>771</v>
      </c>
      <c r="C394" s="183">
        <v>1028000000</v>
      </c>
      <c r="D394" s="183">
        <v>811588970</v>
      </c>
      <c r="E394" s="183">
        <v>0</v>
      </c>
      <c r="F394" s="183">
        <v>216411030</v>
      </c>
    </row>
    <row r="395" spans="1:6" ht="25.5" x14ac:dyDescent="0.25">
      <c r="A395" s="194"/>
      <c r="B395" s="47" t="s">
        <v>772</v>
      </c>
      <c r="C395" s="176">
        <v>395000000</v>
      </c>
      <c r="D395" s="177">
        <v>395000000</v>
      </c>
      <c r="E395" s="176">
        <v>0</v>
      </c>
      <c r="F395" s="176">
        <v>0</v>
      </c>
    </row>
    <row r="396" spans="1:6" ht="25.5" x14ac:dyDescent="0.25">
      <c r="A396" s="194"/>
      <c r="B396" s="47" t="s">
        <v>773</v>
      </c>
      <c r="C396" s="176">
        <v>550000000</v>
      </c>
      <c r="D396" s="177">
        <v>550000000</v>
      </c>
      <c r="E396" s="176">
        <v>0</v>
      </c>
      <c r="F396" s="176">
        <v>0</v>
      </c>
    </row>
    <row r="397" spans="1:6" ht="25.5" x14ac:dyDescent="0.25">
      <c r="A397" s="194"/>
      <c r="B397" s="47" t="s">
        <v>774</v>
      </c>
      <c r="C397" s="176">
        <v>1600000000</v>
      </c>
      <c r="D397" s="177">
        <v>1550000000</v>
      </c>
      <c r="E397" s="176">
        <v>0</v>
      </c>
      <c r="F397" s="176">
        <v>50000000</v>
      </c>
    </row>
    <row r="398" spans="1:6" ht="25.5" x14ac:dyDescent="0.25">
      <c r="A398" s="194"/>
      <c r="B398" s="47" t="s">
        <v>775</v>
      </c>
      <c r="C398" s="176">
        <v>3071000000</v>
      </c>
      <c r="D398" s="177">
        <v>1355223000</v>
      </c>
      <c r="E398" s="176">
        <v>0</v>
      </c>
      <c r="F398" s="176">
        <v>1715777000</v>
      </c>
    </row>
    <row r="399" spans="1:6" x14ac:dyDescent="0.25">
      <c r="A399" s="187">
        <v>4</v>
      </c>
      <c r="B399" s="41" t="s">
        <v>1756</v>
      </c>
      <c r="C399" s="40">
        <v>4039000000</v>
      </c>
      <c r="D399" s="178">
        <v>3582559000</v>
      </c>
      <c r="E399" s="40">
        <v>0</v>
      </c>
      <c r="F399" s="40">
        <v>456441000</v>
      </c>
    </row>
    <row r="400" spans="1:6" ht="25.5" x14ac:dyDescent="0.2">
      <c r="A400" s="194"/>
      <c r="B400" s="182" t="s">
        <v>776</v>
      </c>
      <c r="C400" s="183">
        <v>200000000</v>
      </c>
      <c r="D400" s="183">
        <v>200000000</v>
      </c>
      <c r="E400" s="183">
        <v>0</v>
      </c>
      <c r="F400" s="183">
        <v>0</v>
      </c>
    </row>
    <row r="401" spans="1:6" ht="25.5" x14ac:dyDescent="0.2">
      <c r="A401" s="194"/>
      <c r="B401" s="182" t="s">
        <v>777</v>
      </c>
      <c r="C401" s="183">
        <v>300000000</v>
      </c>
      <c r="D401" s="183">
        <v>145000000</v>
      </c>
      <c r="E401" s="183">
        <v>0</v>
      </c>
      <c r="F401" s="183">
        <v>155000000</v>
      </c>
    </row>
    <row r="402" spans="1:6" ht="25.5" x14ac:dyDescent="0.2">
      <c r="A402" s="194"/>
      <c r="B402" s="182" t="s">
        <v>778</v>
      </c>
      <c r="C402" s="183">
        <v>1405000000</v>
      </c>
      <c r="D402" s="183">
        <v>1350000000</v>
      </c>
      <c r="E402" s="183">
        <v>0</v>
      </c>
      <c r="F402" s="183">
        <v>55000000</v>
      </c>
    </row>
    <row r="403" spans="1:6" ht="25.5" x14ac:dyDescent="0.2">
      <c r="A403" s="194"/>
      <c r="B403" s="182" t="s">
        <v>779</v>
      </c>
      <c r="C403" s="183">
        <v>450000000</v>
      </c>
      <c r="D403" s="183">
        <v>450000000</v>
      </c>
      <c r="E403" s="183">
        <v>0</v>
      </c>
      <c r="F403" s="183">
        <v>0</v>
      </c>
    </row>
    <row r="404" spans="1:6" ht="25.5" x14ac:dyDescent="0.25">
      <c r="A404" s="194"/>
      <c r="B404" s="47" t="s">
        <v>780</v>
      </c>
      <c r="C404" s="176">
        <v>187000000</v>
      </c>
      <c r="D404" s="177">
        <v>162559000</v>
      </c>
      <c r="E404" s="176">
        <v>0</v>
      </c>
      <c r="F404" s="176">
        <v>24441000</v>
      </c>
    </row>
    <row r="405" spans="1:6" x14ac:dyDescent="0.25">
      <c r="A405" s="194"/>
      <c r="B405" s="47" t="s">
        <v>1379</v>
      </c>
      <c r="C405" s="176">
        <v>1497000000</v>
      </c>
      <c r="D405" s="177">
        <v>1275000000</v>
      </c>
      <c r="E405" s="176">
        <v>0</v>
      </c>
      <c r="F405" s="176">
        <v>222000000</v>
      </c>
    </row>
    <row r="406" spans="1:6" x14ac:dyDescent="0.25">
      <c r="A406" s="187">
        <v>5</v>
      </c>
      <c r="B406" s="41" t="s">
        <v>1757</v>
      </c>
      <c r="C406" s="40">
        <v>2447000000</v>
      </c>
      <c r="D406" s="178">
        <v>1397000000</v>
      </c>
      <c r="E406" s="40">
        <v>0</v>
      </c>
      <c r="F406" s="40">
        <v>1050000000</v>
      </c>
    </row>
    <row r="407" spans="1:6" ht="25.5" x14ac:dyDescent="0.2">
      <c r="A407" s="194"/>
      <c r="B407" s="182" t="s">
        <v>781</v>
      </c>
      <c r="C407" s="183">
        <v>290000000</v>
      </c>
      <c r="D407" s="183">
        <v>0</v>
      </c>
      <c r="E407" s="183">
        <v>0</v>
      </c>
      <c r="F407" s="183">
        <v>290000000</v>
      </c>
    </row>
    <row r="408" spans="1:6" ht="25.5" x14ac:dyDescent="0.2">
      <c r="A408" s="194"/>
      <c r="B408" s="182" t="s">
        <v>782</v>
      </c>
      <c r="C408" s="183">
        <v>230000000</v>
      </c>
      <c r="D408" s="183">
        <v>0</v>
      </c>
      <c r="E408" s="183">
        <v>0</v>
      </c>
      <c r="F408" s="183">
        <v>230000000</v>
      </c>
    </row>
    <row r="409" spans="1:6" ht="25.5" x14ac:dyDescent="0.2">
      <c r="A409" s="194"/>
      <c r="B409" s="182" t="s">
        <v>783</v>
      </c>
      <c r="C409" s="183">
        <v>347000000</v>
      </c>
      <c r="D409" s="183">
        <v>347000000</v>
      </c>
      <c r="E409" s="183">
        <v>0</v>
      </c>
      <c r="F409" s="183">
        <v>0</v>
      </c>
    </row>
    <row r="410" spans="1:6" ht="25.5" x14ac:dyDescent="0.2">
      <c r="A410" s="194"/>
      <c r="B410" s="182" t="s">
        <v>784</v>
      </c>
      <c r="C410" s="183">
        <v>250000000</v>
      </c>
      <c r="D410" s="183">
        <v>250000000</v>
      </c>
      <c r="E410" s="183">
        <v>0</v>
      </c>
      <c r="F410" s="183">
        <v>0</v>
      </c>
    </row>
    <row r="411" spans="1:6" ht="25.5" x14ac:dyDescent="0.25">
      <c r="A411" s="194"/>
      <c r="B411" s="47" t="s">
        <v>785</v>
      </c>
      <c r="C411" s="176">
        <v>530000000</v>
      </c>
      <c r="D411" s="177">
        <v>0</v>
      </c>
      <c r="E411" s="176">
        <v>0</v>
      </c>
      <c r="F411" s="176">
        <v>530000000</v>
      </c>
    </row>
    <row r="412" spans="1:6" x14ac:dyDescent="0.25">
      <c r="A412" s="194"/>
      <c r="B412" s="47" t="s">
        <v>786</v>
      </c>
      <c r="C412" s="176">
        <v>300000000</v>
      </c>
      <c r="D412" s="177">
        <v>300000000</v>
      </c>
      <c r="E412" s="176">
        <v>0</v>
      </c>
      <c r="F412" s="176">
        <v>0</v>
      </c>
    </row>
    <row r="413" spans="1:6" x14ac:dyDescent="0.25">
      <c r="A413" s="194"/>
      <c r="B413" s="47" t="s">
        <v>787</v>
      </c>
      <c r="C413" s="176">
        <v>500000000</v>
      </c>
      <c r="D413" s="177">
        <v>500000000</v>
      </c>
      <c r="E413" s="176">
        <v>0</v>
      </c>
      <c r="F413" s="176">
        <v>0</v>
      </c>
    </row>
    <row r="414" spans="1:6" x14ac:dyDescent="0.25">
      <c r="A414" s="187">
        <v>6</v>
      </c>
      <c r="B414" s="41" t="s">
        <v>1749</v>
      </c>
      <c r="C414" s="40">
        <v>8297000000</v>
      </c>
      <c r="D414" s="178">
        <v>5656324087</v>
      </c>
      <c r="E414" s="40">
        <v>551000000</v>
      </c>
      <c r="F414" s="40">
        <v>2089675913</v>
      </c>
    </row>
    <row r="415" spans="1:6" ht="25.5" x14ac:dyDescent="0.2">
      <c r="A415" s="194"/>
      <c r="B415" s="182" t="s">
        <v>1278</v>
      </c>
      <c r="C415" s="183">
        <v>450000000</v>
      </c>
      <c r="D415" s="183">
        <v>383911000</v>
      </c>
      <c r="E415" s="183">
        <v>0</v>
      </c>
      <c r="F415" s="183">
        <v>66089000</v>
      </c>
    </row>
    <row r="416" spans="1:6" ht="25.5" x14ac:dyDescent="0.2">
      <c r="A416" s="194"/>
      <c r="B416" s="182" t="s">
        <v>788</v>
      </c>
      <c r="C416" s="183">
        <v>78000000</v>
      </c>
      <c r="D416" s="183">
        <v>77944844</v>
      </c>
      <c r="E416" s="183">
        <v>0</v>
      </c>
      <c r="F416" s="183">
        <v>55156</v>
      </c>
    </row>
    <row r="417" spans="1:6" ht="25.5" x14ac:dyDescent="0.2">
      <c r="A417" s="194"/>
      <c r="B417" s="182" t="s">
        <v>2686</v>
      </c>
      <c r="C417" s="183">
        <v>270000000</v>
      </c>
      <c r="D417" s="183">
        <v>264743124</v>
      </c>
      <c r="E417" s="183">
        <v>0</v>
      </c>
      <c r="F417" s="183">
        <v>5256876</v>
      </c>
    </row>
    <row r="418" spans="1:6" x14ac:dyDescent="0.2">
      <c r="A418" s="194"/>
      <c r="B418" s="182" t="s">
        <v>789</v>
      </c>
      <c r="C418" s="183">
        <v>130000000</v>
      </c>
      <c r="D418" s="183">
        <v>85725119</v>
      </c>
      <c r="E418" s="183">
        <v>0</v>
      </c>
      <c r="F418" s="183">
        <v>44274881</v>
      </c>
    </row>
    <row r="419" spans="1:6" ht="25.5" x14ac:dyDescent="0.25">
      <c r="A419" s="194"/>
      <c r="B419" s="47" t="s">
        <v>790</v>
      </c>
      <c r="C419" s="176">
        <v>1000000000</v>
      </c>
      <c r="D419" s="177">
        <v>700000000</v>
      </c>
      <c r="E419" s="176">
        <v>0</v>
      </c>
      <c r="F419" s="176">
        <v>300000000</v>
      </c>
    </row>
    <row r="420" spans="1:6" ht="25.5" x14ac:dyDescent="0.25">
      <c r="A420" s="194"/>
      <c r="B420" s="47" t="s">
        <v>791</v>
      </c>
      <c r="C420" s="176">
        <v>1814000000</v>
      </c>
      <c r="D420" s="177">
        <v>900000000</v>
      </c>
      <c r="E420" s="176">
        <v>0</v>
      </c>
      <c r="F420" s="176">
        <v>914000000</v>
      </c>
    </row>
    <row r="421" spans="1:6" ht="25.5" x14ac:dyDescent="0.25">
      <c r="A421" s="194"/>
      <c r="B421" s="47" t="s">
        <v>792</v>
      </c>
      <c r="C421" s="176">
        <v>495000000</v>
      </c>
      <c r="D421" s="177">
        <v>495000000</v>
      </c>
      <c r="E421" s="176">
        <v>0</v>
      </c>
      <c r="F421" s="176">
        <v>0</v>
      </c>
    </row>
    <row r="422" spans="1:6" ht="38.25" x14ac:dyDescent="0.25">
      <c r="A422" s="194"/>
      <c r="B422" s="47" t="s">
        <v>1360</v>
      </c>
      <c r="C422" s="176">
        <v>560000000</v>
      </c>
      <c r="D422" s="177">
        <v>400000000</v>
      </c>
      <c r="E422" s="176">
        <v>0</v>
      </c>
      <c r="F422" s="176">
        <v>160000000</v>
      </c>
    </row>
    <row r="423" spans="1:6" ht="38.25" x14ac:dyDescent="0.25">
      <c r="A423" s="194"/>
      <c r="B423" s="47" t="s">
        <v>1371</v>
      </c>
      <c r="C423" s="176">
        <v>1800000000</v>
      </c>
      <c r="D423" s="177">
        <v>749000000</v>
      </c>
      <c r="E423" s="176">
        <v>551000000</v>
      </c>
      <c r="F423" s="176">
        <v>500000000</v>
      </c>
    </row>
    <row r="424" spans="1:6" ht="25.5" x14ac:dyDescent="0.25">
      <c r="A424" s="194"/>
      <c r="B424" s="47" t="s">
        <v>2687</v>
      </c>
      <c r="C424" s="176">
        <v>1700000000</v>
      </c>
      <c r="D424" s="177">
        <v>1600000000</v>
      </c>
      <c r="E424" s="176">
        <v>0</v>
      </c>
      <c r="F424" s="176">
        <v>100000000</v>
      </c>
    </row>
    <row r="425" spans="1:6" x14ac:dyDescent="0.25">
      <c r="A425" s="187">
        <v>7</v>
      </c>
      <c r="B425" s="41" t="s">
        <v>1751</v>
      </c>
      <c r="C425" s="40">
        <v>7287780000</v>
      </c>
      <c r="D425" s="178">
        <v>4363185566</v>
      </c>
      <c r="E425" s="40">
        <v>1407064000</v>
      </c>
      <c r="F425" s="40">
        <v>1517530434</v>
      </c>
    </row>
    <row r="426" spans="1:6" ht="38.25" x14ac:dyDescent="0.2">
      <c r="A426" s="194"/>
      <c r="B426" s="182" t="s">
        <v>793</v>
      </c>
      <c r="C426" s="183">
        <v>819988000</v>
      </c>
      <c r="D426" s="183">
        <v>389443566</v>
      </c>
      <c r="E426" s="183">
        <v>0</v>
      </c>
      <c r="F426" s="183">
        <v>430544434</v>
      </c>
    </row>
    <row r="427" spans="1:6" ht="25.5" x14ac:dyDescent="0.2">
      <c r="A427" s="194"/>
      <c r="B427" s="182" t="s">
        <v>794</v>
      </c>
      <c r="C427" s="183">
        <v>248953000</v>
      </c>
      <c r="D427" s="183">
        <v>248000000</v>
      </c>
      <c r="E427" s="183">
        <v>0</v>
      </c>
      <c r="F427" s="183">
        <v>953000</v>
      </c>
    </row>
    <row r="428" spans="1:6" ht="25.5" x14ac:dyDescent="0.2">
      <c r="A428" s="194"/>
      <c r="B428" s="182" t="s">
        <v>795</v>
      </c>
      <c r="C428" s="183">
        <v>392238000</v>
      </c>
      <c r="D428" s="183">
        <v>0</v>
      </c>
      <c r="E428" s="183">
        <v>0</v>
      </c>
      <c r="F428" s="183">
        <v>392238000</v>
      </c>
    </row>
    <row r="429" spans="1:6" ht="38.25" x14ac:dyDescent="0.25">
      <c r="A429" s="194"/>
      <c r="B429" s="47" t="s">
        <v>796</v>
      </c>
      <c r="C429" s="176">
        <v>800000000</v>
      </c>
      <c r="D429" s="177">
        <v>800000000</v>
      </c>
      <c r="E429" s="176">
        <v>0</v>
      </c>
      <c r="F429" s="176">
        <v>0</v>
      </c>
    </row>
    <row r="430" spans="1:6" ht="25.5" x14ac:dyDescent="0.25">
      <c r="A430" s="194"/>
      <c r="B430" s="47" t="s">
        <v>797</v>
      </c>
      <c r="C430" s="176">
        <v>96211000</v>
      </c>
      <c r="D430" s="177">
        <v>93806000</v>
      </c>
      <c r="E430" s="176">
        <v>0</v>
      </c>
      <c r="F430" s="176">
        <v>2405000</v>
      </c>
    </row>
    <row r="431" spans="1:6" ht="25.5" x14ac:dyDescent="0.25">
      <c r="A431" s="194"/>
      <c r="B431" s="47" t="s">
        <v>2688</v>
      </c>
      <c r="C431" s="176">
        <v>650000000</v>
      </c>
      <c r="D431" s="177">
        <v>500000000</v>
      </c>
      <c r="E431" s="176">
        <v>0</v>
      </c>
      <c r="F431" s="176">
        <v>150000000</v>
      </c>
    </row>
    <row r="432" spans="1:6" ht="25.5" x14ac:dyDescent="0.25">
      <c r="A432" s="194"/>
      <c r="B432" s="47" t="s">
        <v>798</v>
      </c>
      <c r="C432" s="176">
        <v>1050390000</v>
      </c>
      <c r="D432" s="177">
        <v>509000000</v>
      </c>
      <c r="E432" s="176">
        <v>0</v>
      </c>
      <c r="F432" s="176">
        <v>541390000</v>
      </c>
    </row>
    <row r="433" spans="1:6" x14ac:dyDescent="0.25">
      <c r="A433" s="194"/>
      <c r="B433" s="47" t="s">
        <v>2689</v>
      </c>
      <c r="C433" s="176">
        <v>980000000</v>
      </c>
      <c r="D433" s="177">
        <v>0</v>
      </c>
      <c r="E433" s="176">
        <v>980000000</v>
      </c>
      <c r="F433" s="176">
        <v>0</v>
      </c>
    </row>
    <row r="434" spans="1:6" ht="38.25" x14ac:dyDescent="0.25">
      <c r="A434" s="194"/>
      <c r="B434" s="47" t="s">
        <v>1200</v>
      </c>
      <c r="C434" s="176">
        <v>1800000000</v>
      </c>
      <c r="D434" s="177">
        <v>1372936000</v>
      </c>
      <c r="E434" s="176">
        <v>427064000</v>
      </c>
      <c r="F434" s="176">
        <v>0</v>
      </c>
    </row>
    <row r="435" spans="1:6" x14ac:dyDescent="0.25">
      <c r="A435" s="194"/>
      <c r="B435" s="47" t="s">
        <v>2690</v>
      </c>
      <c r="C435" s="176">
        <v>450000000</v>
      </c>
      <c r="D435" s="177">
        <v>450000000</v>
      </c>
      <c r="E435" s="176">
        <v>0</v>
      </c>
      <c r="F435" s="176">
        <v>0</v>
      </c>
    </row>
    <row r="436" spans="1:6" x14ac:dyDescent="0.25">
      <c r="A436" s="187">
        <v>8</v>
      </c>
      <c r="B436" s="41" t="s">
        <v>1752</v>
      </c>
      <c r="C436" s="40">
        <v>6176000000</v>
      </c>
      <c r="D436" s="178">
        <v>3176000000</v>
      </c>
      <c r="E436" s="40">
        <v>0</v>
      </c>
      <c r="F436" s="40">
        <v>3000000000</v>
      </c>
    </row>
    <row r="437" spans="1:6" ht="25.5" x14ac:dyDescent="0.2">
      <c r="A437" s="194"/>
      <c r="B437" s="182" t="s">
        <v>799</v>
      </c>
      <c r="C437" s="183">
        <v>670000000</v>
      </c>
      <c r="D437" s="183">
        <v>670000000</v>
      </c>
      <c r="E437" s="183">
        <v>0</v>
      </c>
      <c r="F437" s="183">
        <v>0</v>
      </c>
    </row>
    <row r="438" spans="1:6" x14ac:dyDescent="0.25">
      <c r="A438" s="194"/>
      <c r="B438" s="47" t="s">
        <v>800</v>
      </c>
      <c r="C438" s="176">
        <v>1378000000</v>
      </c>
      <c r="D438" s="177">
        <v>1378000000</v>
      </c>
      <c r="E438" s="176">
        <v>0</v>
      </c>
      <c r="F438" s="176">
        <v>0</v>
      </c>
    </row>
    <row r="439" spans="1:6" ht="25.5" x14ac:dyDescent="0.25">
      <c r="A439" s="194"/>
      <c r="B439" s="47" t="s">
        <v>801</v>
      </c>
      <c r="C439" s="176">
        <v>285000000</v>
      </c>
      <c r="D439" s="177">
        <v>285000000</v>
      </c>
      <c r="E439" s="176">
        <v>0</v>
      </c>
      <c r="F439" s="176">
        <v>0</v>
      </c>
    </row>
    <row r="440" spans="1:6" ht="25.5" x14ac:dyDescent="0.25">
      <c r="A440" s="194"/>
      <c r="B440" s="47" t="s">
        <v>802</v>
      </c>
      <c r="C440" s="176">
        <v>843000000</v>
      </c>
      <c r="D440" s="177">
        <v>843000000</v>
      </c>
      <c r="E440" s="176">
        <v>0</v>
      </c>
      <c r="F440" s="176">
        <v>0</v>
      </c>
    </row>
    <row r="441" spans="1:6" x14ac:dyDescent="0.25">
      <c r="A441" s="194"/>
      <c r="B441" s="47" t="s">
        <v>343</v>
      </c>
      <c r="C441" s="176">
        <v>3000000000</v>
      </c>
      <c r="D441" s="177">
        <v>0</v>
      </c>
      <c r="E441" s="176">
        <v>0</v>
      </c>
      <c r="F441" s="176">
        <v>3000000000</v>
      </c>
    </row>
    <row r="442" spans="1:6" x14ac:dyDescent="0.25">
      <c r="A442" s="187">
        <v>9</v>
      </c>
      <c r="B442" s="41" t="s">
        <v>1745</v>
      </c>
      <c r="C442" s="40">
        <v>11536262000</v>
      </c>
      <c r="D442" s="178">
        <v>10593242000</v>
      </c>
      <c r="E442" s="40">
        <v>0</v>
      </c>
      <c r="F442" s="40">
        <v>943020000</v>
      </c>
    </row>
    <row r="443" spans="1:6" ht="25.5" x14ac:dyDescent="0.2">
      <c r="A443" s="194"/>
      <c r="B443" s="182" t="s">
        <v>803</v>
      </c>
      <c r="C443" s="183">
        <v>7700000</v>
      </c>
      <c r="D443" s="183">
        <v>7680000</v>
      </c>
      <c r="E443" s="183">
        <v>0</v>
      </c>
      <c r="F443" s="183">
        <v>20000</v>
      </c>
    </row>
    <row r="444" spans="1:6" ht="25.5" x14ac:dyDescent="0.25">
      <c r="A444" s="194"/>
      <c r="B444" s="47" t="s">
        <v>804</v>
      </c>
      <c r="C444" s="176">
        <v>1060000000</v>
      </c>
      <c r="D444" s="177">
        <v>1060000000</v>
      </c>
      <c r="E444" s="176">
        <v>0</v>
      </c>
      <c r="F444" s="176">
        <v>0</v>
      </c>
    </row>
    <row r="445" spans="1:6" ht="25.5" x14ac:dyDescent="0.25">
      <c r="A445" s="194"/>
      <c r="B445" s="47" t="s">
        <v>805</v>
      </c>
      <c r="C445" s="176">
        <v>550000000</v>
      </c>
      <c r="D445" s="177">
        <v>550000000</v>
      </c>
      <c r="E445" s="176">
        <v>0</v>
      </c>
      <c r="F445" s="176">
        <v>0</v>
      </c>
    </row>
    <row r="446" spans="1:6" ht="25.5" x14ac:dyDescent="0.25">
      <c r="A446" s="194"/>
      <c r="B446" s="47" t="s">
        <v>806</v>
      </c>
      <c r="C446" s="176">
        <v>500000000</v>
      </c>
      <c r="D446" s="177">
        <v>500000000</v>
      </c>
      <c r="E446" s="176">
        <v>0</v>
      </c>
      <c r="F446" s="176">
        <v>0</v>
      </c>
    </row>
    <row r="447" spans="1:6" ht="25.5" x14ac:dyDescent="0.25">
      <c r="A447" s="194"/>
      <c r="B447" s="47" t="s">
        <v>807</v>
      </c>
      <c r="C447" s="176">
        <v>2500000000</v>
      </c>
      <c r="D447" s="177">
        <v>1695000000</v>
      </c>
      <c r="E447" s="176">
        <v>0</v>
      </c>
      <c r="F447" s="176">
        <v>805000000</v>
      </c>
    </row>
    <row r="448" spans="1:6" ht="25.5" x14ac:dyDescent="0.25">
      <c r="A448" s="194"/>
      <c r="B448" s="47" t="s">
        <v>808</v>
      </c>
      <c r="C448" s="176">
        <v>6068562000</v>
      </c>
      <c r="D448" s="177">
        <v>5950562000</v>
      </c>
      <c r="E448" s="176">
        <v>0</v>
      </c>
      <c r="F448" s="176">
        <v>118000000</v>
      </c>
    </row>
    <row r="449" spans="1:6" x14ac:dyDescent="0.25">
      <c r="A449" s="194"/>
      <c r="B449" s="47" t="s">
        <v>809</v>
      </c>
      <c r="C449" s="176">
        <v>850000000</v>
      </c>
      <c r="D449" s="177">
        <v>830000000</v>
      </c>
      <c r="E449" s="176">
        <v>0</v>
      </c>
      <c r="F449" s="176">
        <v>20000000</v>
      </c>
    </row>
    <row r="450" spans="1:6" x14ac:dyDescent="0.25">
      <c r="A450" s="187">
        <v>10</v>
      </c>
      <c r="B450" s="41" t="s">
        <v>1750</v>
      </c>
      <c r="C450" s="40">
        <v>3121255000</v>
      </c>
      <c r="D450" s="178">
        <v>2921255000</v>
      </c>
      <c r="E450" s="40">
        <v>0</v>
      </c>
      <c r="F450" s="40">
        <v>200000000</v>
      </c>
    </row>
    <row r="451" spans="1:6" x14ac:dyDescent="0.2">
      <c r="A451" s="194"/>
      <c r="B451" s="182" t="s">
        <v>810</v>
      </c>
      <c r="C451" s="183">
        <v>200000000</v>
      </c>
      <c r="D451" s="183">
        <v>0</v>
      </c>
      <c r="E451" s="183">
        <v>0</v>
      </c>
      <c r="F451" s="183">
        <v>200000000</v>
      </c>
    </row>
    <row r="452" spans="1:6" ht="25.5" x14ac:dyDescent="0.25">
      <c r="A452" s="194"/>
      <c r="B452" s="47" t="s">
        <v>811</v>
      </c>
      <c r="C452" s="176">
        <v>40000000</v>
      </c>
      <c r="D452" s="177">
        <v>40000000</v>
      </c>
      <c r="E452" s="176">
        <v>0</v>
      </c>
      <c r="F452" s="176">
        <v>0</v>
      </c>
    </row>
    <row r="453" spans="1:6" x14ac:dyDescent="0.25">
      <c r="A453" s="194"/>
      <c r="B453" s="47" t="s">
        <v>812</v>
      </c>
      <c r="C453" s="176">
        <v>2408000000</v>
      </c>
      <c r="D453" s="177">
        <v>2408000000</v>
      </c>
      <c r="E453" s="176">
        <v>0</v>
      </c>
      <c r="F453" s="176">
        <v>0</v>
      </c>
    </row>
    <row r="454" spans="1:6" ht="38.25" x14ac:dyDescent="0.25">
      <c r="A454" s="194"/>
      <c r="B454" s="47" t="s">
        <v>813</v>
      </c>
      <c r="C454" s="176">
        <v>173255000</v>
      </c>
      <c r="D454" s="177">
        <v>173255000</v>
      </c>
      <c r="E454" s="176">
        <v>0</v>
      </c>
      <c r="F454" s="176">
        <v>0</v>
      </c>
    </row>
    <row r="455" spans="1:6" ht="25.5" x14ac:dyDescent="0.25">
      <c r="A455" s="194"/>
      <c r="B455" s="47" t="s">
        <v>1197</v>
      </c>
      <c r="C455" s="176">
        <v>300000000</v>
      </c>
      <c r="D455" s="177">
        <v>300000000</v>
      </c>
      <c r="E455" s="176">
        <v>0</v>
      </c>
      <c r="F455" s="176">
        <v>0</v>
      </c>
    </row>
    <row r="456" spans="1:6" x14ac:dyDescent="0.25">
      <c r="A456" s="187">
        <v>11</v>
      </c>
      <c r="B456" s="41" t="s">
        <v>1748</v>
      </c>
      <c r="C456" s="40">
        <v>13030642000</v>
      </c>
      <c r="D456" s="178">
        <v>11830642000</v>
      </c>
      <c r="E456" s="40">
        <v>0</v>
      </c>
      <c r="F456" s="40">
        <v>1200000000</v>
      </c>
    </row>
    <row r="457" spans="1:6" ht="25.5" x14ac:dyDescent="0.2">
      <c r="A457" s="194"/>
      <c r="B457" s="182" t="s">
        <v>814</v>
      </c>
      <c r="C457" s="183">
        <v>580000000</v>
      </c>
      <c r="D457" s="183">
        <v>580000000</v>
      </c>
      <c r="E457" s="183">
        <v>0</v>
      </c>
      <c r="F457" s="183">
        <v>0</v>
      </c>
    </row>
    <row r="458" spans="1:6" ht="25.5" x14ac:dyDescent="0.2">
      <c r="A458" s="194"/>
      <c r="B458" s="182" t="s">
        <v>1326</v>
      </c>
      <c r="C458" s="183">
        <v>3000000000</v>
      </c>
      <c r="D458" s="183">
        <v>3000000000</v>
      </c>
      <c r="E458" s="183">
        <v>0</v>
      </c>
      <c r="F458" s="183">
        <v>0</v>
      </c>
    </row>
    <row r="459" spans="1:6" ht="25.5" x14ac:dyDescent="0.25">
      <c r="A459" s="194"/>
      <c r="B459" s="47" t="s">
        <v>815</v>
      </c>
      <c r="C459" s="176">
        <v>500000000</v>
      </c>
      <c r="D459" s="177">
        <v>500000000</v>
      </c>
      <c r="E459" s="176">
        <v>0</v>
      </c>
      <c r="F459" s="176">
        <v>0</v>
      </c>
    </row>
    <row r="460" spans="1:6" ht="25.5" x14ac:dyDescent="0.25">
      <c r="A460" s="194"/>
      <c r="B460" s="47" t="s">
        <v>816</v>
      </c>
      <c r="C460" s="176">
        <v>5350642000</v>
      </c>
      <c r="D460" s="177">
        <v>5350642000</v>
      </c>
      <c r="E460" s="176">
        <v>0</v>
      </c>
      <c r="F460" s="176">
        <v>0</v>
      </c>
    </row>
    <row r="461" spans="1:6" ht="38.25" x14ac:dyDescent="0.25">
      <c r="A461" s="194"/>
      <c r="B461" s="47" t="s">
        <v>1346</v>
      </c>
      <c r="C461" s="176">
        <v>1300000000</v>
      </c>
      <c r="D461" s="177">
        <v>1000000000</v>
      </c>
      <c r="E461" s="176">
        <v>0</v>
      </c>
      <c r="F461" s="176">
        <v>300000000</v>
      </c>
    </row>
    <row r="462" spans="1:6" ht="25.5" x14ac:dyDescent="0.25">
      <c r="A462" s="194"/>
      <c r="B462" s="47" t="s">
        <v>1359</v>
      </c>
      <c r="C462" s="176">
        <v>1400000000</v>
      </c>
      <c r="D462" s="177">
        <v>500000000</v>
      </c>
      <c r="E462" s="176">
        <v>0</v>
      </c>
      <c r="F462" s="176">
        <v>900000000</v>
      </c>
    </row>
    <row r="463" spans="1:6" ht="25.5" x14ac:dyDescent="0.25">
      <c r="A463" s="194"/>
      <c r="B463" s="47" t="s">
        <v>2691</v>
      </c>
      <c r="C463" s="176">
        <v>900000000</v>
      </c>
      <c r="D463" s="177">
        <v>900000000</v>
      </c>
      <c r="E463" s="176">
        <v>0</v>
      </c>
      <c r="F463" s="176">
        <v>0</v>
      </c>
    </row>
    <row r="464" spans="1:6" x14ac:dyDescent="0.25">
      <c r="A464" s="187">
        <v>12</v>
      </c>
      <c r="B464" s="41" t="s">
        <v>1746</v>
      </c>
      <c r="C464" s="40">
        <v>4830807000</v>
      </c>
      <c r="D464" s="178">
        <v>4124195137</v>
      </c>
      <c r="E464" s="40">
        <v>0</v>
      </c>
      <c r="F464" s="40">
        <v>706611863</v>
      </c>
    </row>
    <row r="465" spans="1:6" x14ac:dyDescent="0.2">
      <c r="A465" s="194"/>
      <c r="B465" s="182" t="s">
        <v>817</v>
      </c>
      <c r="C465" s="183">
        <v>1030000000</v>
      </c>
      <c r="D465" s="183">
        <v>530000000</v>
      </c>
      <c r="E465" s="183">
        <v>0</v>
      </c>
      <c r="F465" s="183">
        <v>500000000</v>
      </c>
    </row>
    <row r="466" spans="1:6" ht="25.5" x14ac:dyDescent="0.2">
      <c r="A466" s="194"/>
      <c r="B466" s="182" t="s">
        <v>2692</v>
      </c>
      <c r="C466" s="183">
        <v>5600000</v>
      </c>
      <c r="D466" s="183">
        <v>0</v>
      </c>
      <c r="E466" s="183">
        <v>0</v>
      </c>
      <c r="F466" s="183">
        <v>5600000</v>
      </c>
    </row>
    <row r="467" spans="1:6" ht="25.5" x14ac:dyDescent="0.2">
      <c r="A467" s="194"/>
      <c r="B467" s="182" t="s">
        <v>2693</v>
      </c>
      <c r="C467" s="183">
        <v>9700000</v>
      </c>
      <c r="D467" s="183">
        <v>0</v>
      </c>
      <c r="E467" s="183">
        <v>0</v>
      </c>
      <c r="F467" s="183">
        <v>9700000</v>
      </c>
    </row>
    <row r="468" spans="1:6" ht="25.5" x14ac:dyDescent="0.2">
      <c r="A468" s="194"/>
      <c r="B468" s="182" t="s">
        <v>2694</v>
      </c>
      <c r="C468" s="183">
        <v>208000000</v>
      </c>
      <c r="D468" s="183">
        <v>208000000</v>
      </c>
      <c r="E468" s="183">
        <v>0</v>
      </c>
      <c r="F468" s="183">
        <v>0</v>
      </c>
    </row>
    <row r="469" spans="1:6" ht="25.5" x14ac:dyDescent="0.2">
      <c r="A469" s="194"/>
      <c r="B469" s="182" t="s">
        <v>818</v>
      </c>
      <c r="C469" s="183">
        <v>450000000</v>
      </c>
      <c r="D469" s="183">
        <v>450000000</v>
      </c>
      <c r="E469" s="183">
        <v>0</v>
      </c>
      <c r="F469" s="183">
        <v>0</v>
      </c>
    </row>
    <row r="470" spans="1:6" ht="38.25" x14ac:dyDescent="0.2">
      <c r="A470" s="194"/>
      <c r="B470" s="182" t="s">
        <v>819</v>
      </c>
      <c r="C470" s="183">
        <v>216765000</v>
      </c>
      <c r="D470" s="183">
        <v>59000000</v>
      </c>
      <c r="E470" s="183">
        <v>0</v>
      </c>
      <c r="F470" s="183">
        <v>157765000</v>
      </c>
    </row>
    <row r="471" spans="1:6" ht="25.5" x14ac:dyDescent="0.25">
      <c r="A471" s="194"/>
      <c r="B471" s="47" t="s">
        <v>820</v>
      </c>
      <c r="C471" s="176">
        <v>158742000</v>
      </c>
      <c r="D471" s="177">
        <v>125195137</v>
      </c>
      <c r="E471" s="176">
        <v>0</v>
      </c>
      <c r="F471" s="176">
        <v>33546863</v>
      </c>
    </row>
    <row r="472" spans="1:6" ht="25.5" x14ac:dyDescent="0.25">
      <c r="A472" s="194"/>
      <c r="B472" s="47" t="s">
        <v>2695</v>
      </c>
      <c r="C472" s="176">
        <v>300000000</v>
      </c>
      <c r="D472" s="177">
        <v>300000000</v>
      </c>
      <c r="E472" s="176">
        <v>0</v>
      </c>
      <c r="F472" s="176">
        <v>0</v>
      </c>
    </row>
    <row r="473" spans="1:6" ht="25.5" x14ac:dyDescent="0.25">
      <c r="A473" s="194"/>
      <c r="B473" s="47" t="s">
        <v>821</v>
      </c>
      <c r="C473" s="176">
        <v>2452000000</v>
      </c>
      <c r="D473" s="177">
        <v>2452000000</v>
      </c>
      <c r="E473" s="176">
        <v>0</v>
      </c>
      <c r="F473" s="176">
        <v>0</v>
      </c>
    </row>
    <row r="474" spans="1:6" x14ac:dyDescent="0.25">
      <c r="A474" s="187">
        <v>13</v>
      </c>
      <c r="B474" s="41" t="s">
        <v>1747</v>
      </c>
      <c r="C474" s="40">
        <v>6253785720</v>
      </c>
      <c r="D474" s="178">
        <v>1247000000</v>
      </c>
      <c r="E474" s="40">
        <v>45785720</v>
      </c>
      <c r="F474" s="40">
        <v>4961000000</v>
      </c>
    </row>
    <row r="475" spans="1:6" ht="25.5" x14ac:dyDescent="0.2">
      <c r="A475" s="194"/>
      <c r="B475" s="182" t="s">
        <v>822</v>
      </c>
      <c r="C475" s="183">
        <v>820000000</v>
      </c>
      <c r="D475" s="183">
        <v>0</v>
      </c>
      <c r="E475" s="183">
        <v>0</v>
      </c>
      <c r="F475" s="183">
        <v>820000000</v>
      </c>
    </row>
    <row r="476" spans="1:6" x14ac:dyDescent="0.25">
      <c r="A476" s="194"/>
      <c r="B476" s="47" t="s">
        <v>823</v>
      </c>
      <c r="C476" s="176">
        <v>3738785720</v>
      </c>
      <c r="D476" s="177">
        <v>1247000000</v>
      </c>
      <c r="E476" s="176">
        <v>45785720</v>
      </c>
      <c r="F476" s="176">
        <v>2446000000</v>
      </c>
    </row>
    <row r="477" spans="1:6" ht="25.5" x14ac:dyDescent="0.25">
      <c r="A477" s="194"/>
      <c r="B477" s="47" t="s">
        <v>2696</v>
      </c>
      <c r="C477" s="176">
        <v>981000000</v>
      </c>
      <c r="D477" s="177">
        <v>0</v>
      </c>
      <c r="E477" s="176">
        <v>0</v>
      </c>
      <c r="F477" s="176">
        <v>981000000</v>
      </c>
    </row>
    <row r="478" spans="1:6" ht="25.5" x14ac:dyDescent="0.25">
      <c r="A478" s="194"/>
      <c r="B478" s="47" t="s">
        <v>2697</v>
      </c>
      <c r="C478" s="176">
        <v>377000000</v>
      </c>
      <c r="D478" s="177">
        <v>0</v>
      </c>
      <c r="E478" s="176">
        <v>0</v>
      </c>
      <c r="F478" s="176">
        <v>377000000</v>
      </c>
    </row>
    <row r="479" spans="1:6" x14ac:dyDescent="0.25">
      <c r="A479" s="194"/>
      <c r="B479" s="47" t="s">
        <v>2698</v>
      </c>
      <c r="C479" s="176">
        <v>337000000</v>
      </c>
      <c r="D479" s="177">
        <v>0</v>
      </c>
      <c r="E479" s="176">
        <v>0</v>
      </c>
      <c r="F479" s="176">
        <v>337000000</v>
      </c>
    </row>
    <row r="480" spans="1:6" x14ac:dyDescent="0.25">
      <c r="A480" s="187">
        <v>14</v>
      </c>
      <c r="B480" s="41" t="s">
        <v>1742</v>
      </c>
      <c r="C480" s="40">
        <v>8391384000</v>
      </c>
      <c r="D480" s="178">
        <v>2819262000</v>
      </c>
      <c r="E480" s="40">
        <v>5000000000</v>
      </c>
      <c r="F480" s="40">
        <v>572122000</v>
      </c>
    </row>
    <row r="481" spans="1:6" ht="25.5" x14ac:dyDescent="0.2">
      <c r="A481" s="194"/>
      <c r="B481" s="182" t="s">
        <v>824</v>
      </c>
      <c r="C481" s="183">
        <v>660000000</v>
      </c>
      <c r="D481" s="183">
        <v>556704000</v>
      </c>
      <c r="E481" s="183">
        <v>0</v>
      </c>
      <c r="F481" s="183">
        <v>103296000</v>
      </c>
    </row>
    <row r="482" spans="1:6" ht="25.5" x14ac:dyDescent="0.2">
      <c r="A482" s="194"/>
      <c r="B482" s="182" t="s">
        <v>825</v>
      </c>
      <c r="C482" s="183">
        <v>118000000</v>
      </c>
      <c r="D482" s="183">
        <v>113558000</v>
      </c>
      <c r="E482" s="183">
        <v>0</v>
      </c>
      <c r="F482" s="183">
        <v>4442000</v>
      </c>
    </row>
    <row r="483" spans="1:6" ht="25.5" x14ac:dyDescent="0.2">
      <c r="A483" s="194"/>
      <c r="B483" s="182" t="s">
        <v>826</v>
      </c>
      <c r="C483" s="183">
        <v>110000000</v>
      </c>
      <c r="D483" s="183">
        <v>110000000</v>
      </c>
      <c r="E483" s="183">
        <v>0</v>
      </c>
      <c r="F483" s="183">
        <v>0</v>
      </c>
    </row>
    <row r="484" spans="1:6" ht="25.5" x14ac:dyDescent="0.2">
      <c r="A484" s="194"/>
      <c r="B484" s="182" t="s">
        <v>827</v>
      </c>
      <c r="C484" s="183">
        <v>330000000</v>
      </c>
      <c r="D484" s="183">
        <v>0</v>
      </c>
      <c r="E484" s="183">
        <v>0</v>
      </c>
      <c r="F484" s="183">
        <v>330000000</v>
      </c>
    </row>
    <row r="485" spans="1:6" ht="25.5" x14ac:dyDescent="0.2">
      <c r="A485" s="194"/>
      <c r="B485" s="182" t="s">
        <v>828</v>
      </c>
      <c r="C485" s="183">
        <v>60000000</v>
      </c>
      <c r="D485" s="183">
        <v>60000000</v>
      </c>
      <c r="E485" s="183">
        <v>0</v>
      </c>
      <c r="F485" s="183">
        <v>0</v>
      </c>
    </row>
    <row r="486" spans="1:6" ht="25.5" x14ac:dyDescent="0.2">
      <c r="A486" s="194"/>
      <c r="B486" s="182" t="s">
        <v>829</v>
      </c>
      <c r="C486" s="183">
        <v>384384000</v>
      </c>
      <c r="D486" s="183">
        <v>250000000</v>
      </c>
      <c r="E486" s="183">
        <v>0</v>
      </c>
      <c r="F486" s="183">
        <v>134384000</v>
      </c>
    </row>
    <row r="487" spans="1:6" x14ac:dyDescent="0.25">
      <c r="A487" s="194"/>
      <c r="B487" s="47" t="s">
        <v>1330</v>
      </c>
      <c r="C487" s="176">
        <v>1489000000</v>
      </c>
      <c r="D487" s="177">
        <v>1489000000</v>
      </c>
      <c r="E487" s="176">
        <v>0</v>
      </c>
      <c r="F487" s="176">
        <v>0</v>
      </c>
    </row>
    <row r="488" spans="1:6" ht="25.5" x14ac:dyDescent="0.25">
      <c r="A488" s="194"/>
      <c r="B488" s="47" t="s">
        <v>830</v>
      </c>
      <c r="C488" s="176">
        <v>240000000</v>
      </c>
      <c r="D488" s="177">
        <v>240000000</v>
      </c>
      <c r="E488" s="176">
        <v>0</v>
      </c>
      <c r="F488" s="176">
        <v>0</v>
      </c>
    </row>
    <row r="489" spans="1:6" ht="25.5" x14ac:dyDescent="0.25">
      <c r="A489" s="194"/>
      <c r="B489" s="47" t="s">
        <v>2699</v>
      </c>
      <c r="C489" s="176">
        <v>5000000000</v>
      </c>
      <c r="D489" s="177">
        <v>0</v>
      </c>
      <c r="E489" s="176">
        <v>5000000000</v>
      </c>
      <c r="F489" s="176">
        <v>0</v>
      </c>
    </row>
    <row r="490" spans="1:6" x14ac:dyDescent="0.25">
      <c r="A490" s="187">
        <v>15</v>
      </c>
      <c r="B490" s="41" t="s">
        <v>1744</v>
      </c>
      <c r="C490" s="40">
        <v>1928000000</v>
      </c>
      <c r="D490" s="178">
        <v>1313373992</v>
      </c>
      <c r="E490" s="40">
        <v>0</v>
      </c>
      <c r="F490" s="40">
        <v>614626008</v>
      </c>
    </row>
    <row r="491" spans="1:6" ht="25.5" x14ac:dyDescent="0.2">
      <c r="A491" s="194"/>
      <c r="B491" s="182" t="s">
        <v>831</v>
      </c>
      <c r="C491" s="183">
        <v>430000000</v>
      </c>
      <c r="D491" s="183">
        <v>0</v>
      </c>
      <c r="E491" s="183">
        <v>0</v>
      </c>
      <c r="F491" s="183">
        <v>430000000</v>
      </c>
    </row>
    <row r="492" spans="1:6" ht="38.25" x14ac:dyDescent="0.2">
      <c r="A492" s="194"/>
      <c r="B492" s="182" t="s">
        <v>832</v>
      </c>
      <c r="C492" s="183">
        <v>180000000</v>
      </c>
      <c r="D492" s="183">
        <v>123373992</v>
      </c>
      <c r="E492" s="183">
        <v>0</v>
      </c>
      <c r="F492" s="183">
        <v>56626008</v>
      </c>
    </row>
    <row r="493" spans="1:6" ht="25.5" x14ac:dyDescent="0.2">
      <c r="A493" s="194"/>
      <c r="B493" s="182" t="s">
        <v>1314</v>
      </c>
      <c r="C493" s="183">
        <v>440000000</v>
      </c>
      <c r="D493" s="183">
        <v>340000000</v>
      </c>
      <c r="E493" s="183">
        <v>0</v>
      </c>
      <c r="F493" s="183">
        <v>100000000</v>
      </c>
    </row>
    <row r="494" spans="1:6" ht="25.5" x14ac:dyDescent="0.25">
      <c r="A494" s="194"/>
      <c r="B494" s="47" t="s">
        <v>833</v>
      </c>
      <c r="C494" s="176">
        <v>850000000</v>
      </c>
      <c r="D494" s="177">
        <v>850000000</v>
      </c>
      <c r="E494" s="176">
        <v>0</v>
      </c>
      <c r="F494" s="176">
        <v>0</v>
      </c>
    </row>
    <row r="495" spans="1:6" ht="25.5" x14ac:dyDescent="0.25">
      <c r="A495" s="194"/>
      <c r="B495" s="47" t="s">
        <v>834</v>
      </c>
      <c r="C495" s="176">
        <v>28000000</v>
      </c>
      <c r="D495" s="177">
        <v>0</v>
      </c>
      <c r="E495" s="176">
        <v>0</v>
      </c>
      <c r="F495" s="176">
        <v>28000000</v>
      </c>
    </row>
    <row r="496" spans="1:6" x14ac:dyDescent="0.25">
      <c r="A496" s="187">
        <v>16</v>
      </c>
      <c r="B496" s="41" t="s">
        <v>1741</v>
      </c>
      <c r="C496" s="40">
        <v>9659543000</v>
      </c>
      <c r="D496" s="178">
        <v>6705164791</v>
      </c>
      <c r="E496" s="40">
        <v>0</v>
      </c>
      <c r="F496" s="40">
        <v>2954378209</v>
      </c>
    </row>
    <row r="497" spans="1:6" ht="25.5" x14ac:dyDescent="0.2">
      <c r="A497" s="194"/>
      <c r="B497" s="182" t="s">
        <v>835</v>
      </c>
      <c r="C497" s="183">
        <v>129543000</v>
      </c>
      <c r="D497" s="183">
        <v>129542791</v>
      </c>
      <c r="E497" s="183">
        <v>0</v>
      </c>
      <c r="F497" s="183">
        <v>209</v>
      </c>
    </row>
    <row r="498" spans="1:6" ht="25.5" x14ac:dyDescent="0.25">
      <c r="A498" s="194"/>
      <c r="B498" s="47" t="s">
        <v>836</v>
      </c>
      <c r="C498" s="176">
        <v>500000000</v>
      </c>
      <c r="D498" s="177">
        <v>450000000</v>
      </c>
      <c r="E498" s="176">
        <v>0</v>
      </c>
      <c r="F498" s="176">
        <v>50000000</v>
      </c>
    </row>
    <row r="499" spans="1:6" ht="25.5" x14ac:dyDescent="0.25">
      <c r="A499" s="194"/>
      <c r="B499" s="47" t="s">
        <v>837</v>
      </c>
      <c r="C499" s="176">
        <v>650000000</v>
      </c>
      <c r="D499" s="177">
        <v>450000000</v>
      </c>
      <c r="E499" s="176">
        <v>0</v>
      </c>
      <c r="F499" s="176">
        <v>200000000</v>
      </c>
    </row>
    <row r="500" spans="1:6" ht="25.5" x14ac:dyDescent="0.25">
      <c r="A500" s="194"/>
      <c r="B500" s="47" t="s">
        <v>838</v>
      </c>
      <c r="C500" s="176">
        <v>300000000</v>
      </c>
      <c r="D500" s="177">
        <v>160000000</v>
      </c>
      <c r="E500" s="176">
        <v>0</v>
      </c>
      <c r="F500" s="176">
        <v>140000000</v>
      </c>
    </row>
    <row r="501" spans="1:6" ht="25.5" x14ac:dyDescent="0.25">
      <c r="A501" s="194"/>
      <c r="B501" s="47" t="s">
        <v>839</v>
      </c>
      <c r="C501" s="176">
        <v>280000000</v>
      </c>
      <c r="D501" s="177">
        <v>135622000</v>
      </c>
      <c r="E501" s="176">
        <v>0</v>
      </c>
      <c r="F501" s="176">
        <v>144378000</v>
      </c>
    </row>
    <row r="502" spans="1:6" ht="25.5" x14ac:dyDescent="0.25">
      <c r="A502" s="194"/>
      <c r="B502" s="47" t="s">
        <v>840</v>
      </c>
      <c r="C502" s="176">
        <v>5000000000</v>
      </c>
      <c r="D502" s="177">
        <v>4380000000</v>
      </c>
      <c r="E502" s="176">
        <v>0</v>
      </c>
      <c r="F502" s="176">
        <v>620000000</v>
      </c>
    </row>
    <row r="503" spans="1:6" ht="25.5" x14ac:dyDescent="0.25">
      <c r="A503" s="194"/>
      <c r="B503" s="47" t="s">
        <v>841</v>
      </c>
      <c r="C503" s="176">
        <v>2000000000</v>
      </c>
      <c r="D503" s="177">
        <v>500000000</v>
      </c>
      <c r="E503" s="176">
        <v>0</v>
      </c>
      <c r="F503" s="176">
        <v>1500000000</v>
      </c>
    </row>
    <row r="504" spans="1:6" x14ac:dyDescent="0.25">
      <c r="A504" s="194"/>
      <c r="B504" s="47" t="s">
        <v>1375</v>
      </c>
      <c r="C504" s="176">
        <v>800000000</v>
      </c>
      <c r="D504" s="177">
        <v>500000000</v>
      </c>
      <c r="E504" s="176">
        <v>0</v>
      </c>
      <c r="F504" s="176">
        <v>300000000</v>
      </c>
    </row>
    <row r="505" spans="1:6" x14ac:dyDescent="0.25">
      <c r="A505" s="187">
        <v>17</v>
      </c>
      <c r="B505" s="41" t="s">
        <v>1740</v>
      </c>
      <c r="C505" s="40">
        <v>4340000000</v>
      </c>
      <c r="D505" s="178">
        <v>1540482160</v>
      </c>
      <c r="E505" s="40">
        <v>0</v>
      </c>
      <c r="F505" s="40">
        <v>2799517840</v>
      </c>
    </row>
    <row r="506" spans="1:6" ht="25.5" x14ac:dyDescent="0.2">
      <c r="A506" s="194"/>
      <c r="B506" s="182" t="s">
        <v>842</v>
      </c>
      <c r="C506" s="183">
        <v>60000000</v>
      </c>
      <c r="D506" s="183">
        <v>45900000</v>
      </c>
      <c r="E506" s="183">
        <v>0</v>
      </c>
      <c r="F506" s="183">
        <v>14100000</v>
      </c>
    </row>
    <row r="507" spans="1:6" ht="25.5" x14ac:dyDescent="0.2">
      <c r="A507" s="194"/>
      <c r="B507" s="182" t="s">
        <v>843</v>
      </c>
      <c r="C507" s="183">
        <v>170000000</v>
      </c>
      <c r="D507" s="183">
        <v>0</v>
      </c>
      <c r="E507" s="183">
        <v>0</v>
      </c>
      <c r="F507" s="183">
        <v>170000000</v>
      </c>
    </row>
    <row r="508" spans="1:6" ht="25.5" x14ac:dyDescent="0.2">
      <c r="A508" s="194"/>
      <c r="B508" s="182" t="s">
        <v>844</v>
      </c>
      <c r="C508" s="183">
        <v>330000000</v>
      </c>
      <c r="D508" s="183">
        <v>0</v>
      </c>
      <c r="E508" s="183">
        <v>0</v>
      </c>
      <c r="F508" s="183">
        <v>330000000</v>
      </c>
    </row>
    <row r="509" spans="1:6" ht="25.5" x14ac:dyDescent="0.2">
      <c r="A509" s="194"/>
      <c r="B509" s="182" t="s">
        <v>845</v>
      </c>
      <c r="C509" s="183">
        <v>500000000</v>
      </c>
      <c r="D509" s="183">
        <v>398137160</v>
      </c>
      <c r="E509" s="183">
        <v>0</v>
      </c>
      <c r="F509" s="183">
        <v>101862840</v>
      </c>
    </row>
    <row r="510" spans="1:6" x14ac:dyDescent="0.2">
      <c r="A510" s="194"/>
      <c r="B510" s="182" t="s">
        <v>846</v>
      </c>
      <c r="C510" s="183">
        <v>2480000000</v>
      </c>
      <c r="D510" s="183">
        <v>856445000</v>
      </c>
      <c r="E510" s="183">
        <v>0</v>
      </c>
      <c r="F510" s="183">
        <v>1623555000</v>
      </c>
    </row>
    <row r="511" spans="1:6" x14ac:dyDescent="0.2">
      <c r="A511" s="194"/>
      <c r="B511" s="182" t="s">
        <v>847</v>
      </c>
      <c r="C511" s="183">
        <v>800000000</v>
      </c>
      <c r="D511" s="183">
        <v>240000000</v>
      </c>
      <c r="E511" s="183">
        <v>0</v>
      </c>
      <c r="F511" s="183">
        <v>560000000</v>
      </c>
    </row>
    <row r="512" spans="1:6" x14ac:dyDescent="0.2">
      <c r="A512" s="187">
        <v>18</v>
      </c>
      <c r="B512" s="181" t="s">
        <v>1743</v>
      </c>
      <c r="C512" s="180">
        <v>3956000000</v>
      </c>
      <c r="D512" s="180">
        <v>3525007000</v>
      </c>
      <c r="E512" s="180">
        <v>0</v>
      </c>
      <c r="F512" s="180">
        <v>430993000</v>
      </c>
    </row>
    <row r="513" spans="1:6" ht="25.5" x14ac:dyDescent="0.25">
      <c r="A513" s="194"/>
      <c r="B513" s="47" t="s">
        <v>848</v>
      </c>
      <c r="C513" s="176">
        <v>500000000</v>
      </c>
      <c r="D513" s="177">
        <v>500000000</v>
      </c>
      <c r="E513" s="176">
        <v>0</v>
      </c>
      <c r="F513" s="176">
        <v>0</v>
      </c>
    </row>
    <row r="514" spans="1:6" ht="25.5" x14ac:dyDescent="0.25">
      <c r="A514" s="194"/>
      <c r="B514" s="47" t="s">
        <v>1331</v>
      </c>
      <c r="C514" s="176">
        <v>84000000</v>
      </c>
      <c r="D514" s="177">
        <v>84000000</v>
      </c>
      <c r="E514" s="176">
        <v>0</v>
      </c>
      <c r="F514" s="176">
        <v>0</v>
      </c>
    </row>
    <row r="515" spans="1:6" ht="25.5" x14ac:dyDescent="0.25">
      <c r="A515" s="194"/>
      <c r="B515" s="47" t="s">
        <v>849</v>
      </c>
      <c r="C515" s="176">
        <v>800000000</v>
      </c>
      <c r="D515" s="177">
        <v>400000000</v>
      </c>
      <c r="E515" s="176">
        <v>0</v>
      </c>
      <c r="F515" s="176">
        <v>400000000</v>
      </c>
    </row>
    <row r="516" spans="1:6" x14ac:dyDescent="0.25">
      <c r="A516" s="194"/>
      <c r="B516" s="47" t="s">
        <v>850</v>
      </c>
      <c r="C516" s="176">
        <v>2572000000</v>
      </c>
      <c r="D516" s="177">
        <v>2541007000</v>
      </c>
      <c r="E516" s="176">
        <v>0</v>
      </c>
      <c r="F516" s="176">
        <v>30993000</v>
      </c>
    </row>
    <row r="517" spans="1:6" x14ac:dyDescent="0.25">
      <c r="A517" s="187">
        <v>19</v>
      </c>
      <c r="B517" s="41" t="s">
        <v>1739</v>
      </c>
      <c r="C517" s="40">
        <v>2059000000</v>
      </c>
      <c r="D517" s="178">
        <v>1613000000</v>
      </c>
      <c r="E517" s="40">
        <v>0</v>
      </c>
      <c r="F517" s="40">
        <v>446000000</v>
      </c>
    </row>
    <row r="518" spans="1:6" ht="25.5" x14ac:dyDescent="0.2">
      <c r="A518" s="194"/>
      <c r="B518" s="182" t="s">
        <v>851</v>
      </c>
      <c r="C518" s="183">
        <v>120000000</v>
      </c>
      <c r="D518" s="183">
        <v>120000000</v>
      </c>
      <c r="E518" s="183">
        <v>0</v>
      </c>
      <c r="F518" s="183">
        <v>0</v>
      </c>
    </row>
    <row r="519" spans="1:6" ht="25.5" x14ac:dyDescent="0.2">
      <c r="A519" s="194"/>
      <c r="B519" s="182" t="s">
        <v>852</v>
      </c>
      <c r="C519" s="183">
        <v>210000000</v>
      </c>
      <c r="D519" s="183">
        <v>210000000</v>
      </c>
      <c r="E519" s="183">
        <v>0</v>
      </c>
      <c r="F519" s="183">
        <v>0</v>
      </c>
    </row>
    <row r="520" spans="1:6" ht="25.5" x14ac:dyDescent="0.2">
      <c r="A520" s="194"/>
      <c r="B520" s="182" t="s">
        <v>853</v>
      </c>
      <c r="C520" s="183">
        <v>120000000</v>
      </c>
      <c r="D520" s="183">
        <v>120000000</v>
      </c>
      <c r="E520" s="183">
        <v>0</v>
      </c>
      <c r="F520" s="183">
        <v>0</v>
      </c>
    </row>
    <row r="521" spans="1:6" ht="25.5" x14ac:dyDescent="0.2">
      <c r="A521" s="194"/>
      <c r="B521" s="182" t="s">
        <v>854</v>
      </c>
      <c r="C521" s="183">
        <v>255000000</v>
      </c>
      <c r="D521" s="183">
        <v>254000000</v>
      </c>
      <c r="E521" s="183">
        <v>0</v>
      </c>
      <c r="F521" s="183">
        <v>1000000</v>
      </c>
    </row>
    <row r="522" spans="1:6" ht="25.5" x14ac:dyDescent="0.2">
      <c r="A522" s="194"/>
      <c r="B522" s="182" t="s">
        <v>855</v>
      </c>
      <c r="C522" s="183">
        <v>360000000</v>
      </c>
      <c r="D522" s="183">
        <v>209000000</v>
      </c>
      <c r="E522" s="183">
        <v>0</v>
      </c>
      <c r="F522" s="183">
        <v>151000000</v>
      </c>
    </row>
    <row r="523" spans="1:6" ht="25.5" x14ac:dyDescent="0.25">
      <c r="A523" s="194"/>
      <c r="B523" s="47" t="s">
        <v>856</v>
      </c>
      <c r="C523" s="176">
        <v>94000000</v>
      </c>
      <c r="D523" s="177">
        <v>0</v>
      </c>
      <c r="E523" s="176">
        <v>0</v>
      </c>
      <c r="F523" s="176">
        <v>94000000</v>
      </c>
    </row>
    <row r="524" spans="1:6" ht="25.5" x14ac:dyDescent="0.25">
      <c r="A524" s="194"/>
      <c r="B524" s="47" t="s">
        <v>857</v>
      </c>
      <c r="C524" s="176">
        <v>200000000</v>
      </c>
      <c r="D524" s="177">
        <v>200000000</v>
      </c>
      <c r="E524" s="176">
        <v>0</v>
      </c>
      <c r="F524" s="176">
        <v>0</v>
      </c>
    </row>
    <row r="525" spans="1:6" ht="25.5" x14ac:dyDescent="0.25">
      <c r="A525" s="194"/>
      <c r="B525" s="47" t="s">
        <v>858</v>
      </c>
      <c r="C525" s="176">
        <v>700000000</v>
      </c>
      <c r="D525" s="177">
        <v>500000000</v>
      </c>
      <c r="E525" s="176">
        <v>0</v>
      </c>
      <c r="F525" s="176">
        <v>200000000</v>
      </c>
    </row>
    <row r="526" spans="1:6" x14ac:dyDescent="0.25">
      <c r="A526" s="187">
        <v>20</v>
      </c>
      <c r="B526" s="41" t="s">
        <v>1737</v>
      </c>
      <c r="C526" s="40">
        <v>3433000000</v>
      </c>
      <c r="D526" s="178">
        <v>3382558000</v>
      </c>
      <c r="E526" s="40">
        <v>0</v>
      </c>
      <c r="F526" s="40">
        <v>50442000</v>
      </c>
    </row>
    <row r="527" spans="1:6" x14ac:dyDescent="0.2">
      <c r="A527" s="194"/>
      <c r="B527" s="182" t="s">
        <v>859</v>
      </c>
      <c r="C527" s="183">
        <v>221000000</v>
      </c>
      <c r="D527" s="183">
        <v>220558000</v>
      </c>
      <c r="E527" s="183">
        <v>0</v>
      </c>
      <c r="F527" s="183">
        <v>442000</v>
      </c>
    </row>
    <row r="528" spans="1:6" ht="25.5" x14ac:dyDescent="0.2">
      <c r="A528" s="194"/>
      <c r="B528" s="182" t="s">
        <v>860</v>
      </c>
      <c r="C528" s="183">
        <v>1510000000</v>
      </c>
      <c r="D528" s="183">
        <v>1510000000</v>
      </c>
      <c r="E528" s="183">
        <v>0</v>
      </c>
      <c r="F528" s="183">
        <v>0</v>
      </c>
    </row>
    <row r="529" spans="1:6" ht="25.5" x14ac:dyDescent="0.2">
      <c r="A529" s="194"/>
      <c r="B529" s="182" t="s">
        <v>861</v>
      </c>
      <c r="C529" s="183">
        <v>200000000</v>
      </c>
      <c r="D529" s="183">
        <v>200000000</v>
      </c>
      <c r="E529" s="183">
        <v>0</v>
      </c>
      <c r="F529" s="183">
        <v>0</v>
      </c>
    </row>
    <row r="530" spans="1:6" ht="25.5" x14ac:dyDescent="0.25">
      <c r="A530" s="194"/>
      <c r="B530" s="47" t="s">
        <v>862</v>
      </c>
      <c r="C530" s="176">
        <v>300000000</v>
      </c>
      <c r="D530" s="177">
        <v>300000000</v>
      </c>
      <c r="E530" s="176">
        <v>0</v>
      </c>
      <c r="F530" s="176">
        <v>0</v>
      </c>
    </row>
    <row r="531" spans="1:6" x14ac:dyDescent="0.25">
      <c r="A531" s="194"/>
      <c r="B531" s="47" t="s">
        <v>863</v>
      </c>
      <c r="C531" s="176">
        <v>300000000</v>
      </c>
      <c r="D531" s="177">
        <v>300000000</v>
      </c>
      <c r="E531" s="176">
        <v>0</v>
      </c>
      <c r="F531" s="176">
        <v>0</v>
      </c>
    </row>
    <row r="532" spans="1:6" x14ac:dyDescent="0.25">
      <c r="A532" s="194"/>
      <c r="B532" s="47" t="s">
        <v>864</v>
      </c>
      <c r="C532" s="176">
        <v>902000000</v>
      </c>
      <c r="D532" s="177">
        <v>852000000</v>
      </c>
      <c r="E532" s="176">
        <v>0</v>
      </c>
      <c r="F532" s="176">
        <v>50000000</v>
      </c>
    </row>
    <row r="533" spans="1:6" x14ac:dyDescent="0.25">
      <c r="A533" s="187">
        <v>21</v>
      </c>
      <c r="B533" s="41" t="s">
        <v>1738</v>
      </c>
      <c r="C533" s="40">
        <v>600000000</v>
      </c>
      <c r="D533" s="178">
        <v>600000000</v>
      </c>
      <c r="E533" s="40">
        <v>0</v>
      </c>
      <c r="F533" s="40">
        <v>0</v>
      </c>
    </row>
    <row r="534" spans="1:6" x14ac:dyDescent="0.2">
      <c r="A534" s="194"/>
      <c r="B534" s="182" t="s">
        <v>865</v>
      </c>
      <c r="C534" s="183">
        <v>600000000</v>
      </c>
      <c r="D534" s="183">
        <v>600000000</v>
      </c>
      <c r="E534" s="183">
        <v>0</v>
      </c>
      <c r="F534" s="183">
        <v>0</v>
      </c>
    </row>
    <row r="535" spans="1:6" x14ac:dyDescent="0.2">
      <c r="A535" s="188" t="s">
        <v>1758</v>
      </c>
      <c r="B535" s="179" t="s">
        <v>2581</v>
      </c>
      <c r="C535" s="180">
        <v>116586139600</v>
      </c>
      <c r="D535" s="180">
        <v>111020927600</v>
      </c>
      <c r="E535" s="180">
        <v>2500000000</v>
      </c>
      <c r="F535" s="180">
        <v>3065212000</v>
      </c>
    </row>
    <row r="536" spans="1:6" x14ac:dyDescent="0.2">
      <c r="A536" s="187">
        <v>1</v>
      </c>
      <c r="B536" s="181" t="s">
        <v>1865</v>
      </c>
      <c r="C536" s="180">
        <v>4270550000</v>
      </c>
      <c r="D536" s="180">
        <v>4270550000</v>
      </c>
      <c r="E536" s="180">
        <v>0</v>
      </c>
      <c r="F536" s="180">
        <v>0</v>
      </c>
    </row>
    <row r="537" spans="1:6" x14ac:dyDescent="0.2">
      <c r="A537" s="194"/>
      <c r="B537" s="182" t="s">
        <v>866</v>
      </c>
      <c r="C537" s="183">
        <v>2613550000</v>
      </c>
      <c r="D537" s="183">
        <v>2613550000</v>
      </c>
      <c r="E537" s="183">
        <v>0</v>
      </c>
      <c r="F537" s="183">
        <v>0</v>
      </c>
    </row>
    <row r="538" spans="1:6" ht="25.5" x14ac:dyDescent="0.25">
      <c r="A538" s="194"/>
      <c r="B538" s="47" t="s">
        <v>867</v>
      </c>
      <c r="C538" s="176">
        <v>1057000000</v>
      </c>
      <c r="D538" s="177">
        <v>1057000000</v>
      </c>
      <c r="E538" s="176">
        <v>0</v>
      </c>
      <c r="F538" s="176">
        <v>0</v>
      </c>
    </row>
    <row r="539" spans="1:6" x14ac:dyDescent="0.25">
      <c r="A539" s="194"/>
      <c r="B539" s="47" t="s">
        <v>868</v>
      </c>
      <c r="C539" s="176">
        <v>200000000</v>
      </c>
      <c r="D539" s="177">
        <v>200000000</v>
      </c>
      <c r="E539" s="176">
        <v>0</v>
      </c>
      <c r="F539" s="176">
        <v>0</v>
      </c>
    </row>
    <row r="540" spans="1:6" ht="25.5" x14ac:dyDescent="0.25">
      <c r="A540" s="194"/>
      <c r="B540" s="47" t="s">
        <v>2700</v>
      </c>
      <c r="C540" s="176">
        <v>200000000</v>
      </c>
      <c r="D540" s="177">
        <v>200000000</v>
      </c>
      <c r="E540" s="176">
        <v>0</v>
      </c>
      <c r="F540" s="176">
        <v>0</v>
      </c>
    </row>
    <row r="541" spans="1:6" ht="25.5" x14ac:dyDescent="0.25">
      <c r="A541" s="194"/>
      <c r="B541" s="47" t="s">
        <v>2701</v>
      </c>
      <c r="C541" s="176">
        <v>200000000</v>
      </c>
      <c r="D541" s="177">
        <v>200000000</v>
      </c>
      <c r="E541" s="176">
        <v>0</v>
      </c>
      <c r="F541" s="176">
        <v>0</v>
      </c>
    </row>
    <row r="542" spans="1:6" x14ac:dyDescent="0.25">
      <c r="A542" s="187">
        <v>2</v>
      </c>
      <c r="B542" s="41" t="s">
        <v>1866</v>
      </c>
      <c r="C542" s="40">
        <v>485861000</v>
      </c>
      <c r="D542" s="178">
        <v>485861000</v>
      </c>
      <c r="E542" s="40">
        <v>0</v>
      </c>
      <c r="F542" s="40">
        <v>0</v>
      </c>
    </row>
    <row r="543" spans="1:6" ht="25.5" x14ac:dyDescent="0.2">
      <c r="A543" s="194"/>
      <c r="B543" s="182" t="s">
        <v>869</v>
      </c>
      <c r="C543" s="183">
        <v>20305000</v>
      </c>
      <c r="D543" s="183">
        <v>20305000</v>
      </c>
      <c r="E543" s="183">
        <v>0</v>
      </c>
      <c r="F543" s="183">
        <v>0</v>
      </c>
    </row>
    <row r="544" spans="1:6" ht="25.5" x14ac:dyDescent="0.2">
      <c r="A544" s="194"/>
      <c r="B544" s="182" t="s">
        <v>870</v>
      </c>
      <c r="C544" s="183">
        <v>25556000</v>
      </c>
      <c r="D544" s="183">
        <v>25556000</v>
      </c>
      <c r="E544" s="183">
        <v>0</v>
      </c>
      <c r="F544" s="183">
        <v>0</v>
      </c>
    </row>
    <row r="545" spans="1:6" ht="25.5" x14ac:dyDescent="0.2">
      <c r="A545" s="194"/>
      <c r="B545" s="182" t="s">
        <v>871</v>
      </c>
      <c r="C545" s="183">
        <v>50000000</v>
      </c>
      <c r="D545" s="183">
        <v>50000000</v>
      </c>
      <c r="E545" s="183">
        <v>0</v>
      </c>
      <c r="F545" s="183">
        <v>0</v>
      </c>
    </row>
    <row r="546" spans="1:6" x14ac:dyDescent="0.2">
      <c r="A546" s="194"/>
      <c r="B546" s="182" t="s">
        <v>872</v>
      </c>
      <c r="C546" s="183">
        <v>140000000</v>
      </c>
      <c r="D546" s="183">
        <v>140000000</v>
      </c>
      <c r="E546" s="183">
        <v>0</v>
      </c>
      <c r="F546" s="183">
        <v>0</v>
      </c>
    </row>
    <row r="547" spans="1:6" ht="25.5" x14ac:dyDescent="0.2">
      <c r="A547" s="194"/>
      <c r="B547" s="182" t="s">
        <v>873</v>
      </c>
      <c r="C547" s="183">
        <v>50000000</v>
      </c>
      <c r="D547" s="183">
        <v>50000000</v>
      </c>
      <c r="E547" s="183">
        <v>0</v>
      </c>
      <c r="F547" s="183">
        <v>0</v>
      </c>
    </row>
    <row r="548" spans="1:6" ht="38.25" x14ac:dyDescent="0.25">
      <c r="A548" s="194"/>
      <c r="B548" s="47" t="s">
        <v>874</v>
      </c>
      <c r="C548" s="176">
        <v>200000000</v>
      </c>
      <c r="D548" s="177">
        <v>200000000</v>
      </c>
      <c r="E548" s="176">
        <v>0</v>
      </c>
      <c r="F548" s="176">
        <v>0</v>
      </c>
    </row>
    <row r="549" spans="1:6" x14ac:dyDescent="0.25">
      <c r="A549" s="187">
        <v>3</v>
      </c>
      <c r="B549" s="41" t="s">
        <v>1864</v>
      </c>
      <c r="C549" s="40">
        <v>1820000000</v>
      </c>
      <c r="D549" s="178">
        <v>1818045000</v>
      </c>
      <c r="E549" s="40">
        <v>0</v>
      </c>
      <c r="F549" s="40">
        <v>1955000</v>
      </c>
    </row>
    <row r="550" spans="1:6" ht="25.5" x14ac:dyDescent="0.2">
      <c r="A550" s="194"/>
      <c r="B550" s="182" t="s">
        <v>875</v>
      </c>
      <c r="C550" s="183">
        <v>300000000</v>
      </c>
      <c r="D550" s="183">
        <v>300000000</v>
      </c>
      <c r="E550" s="183">
        <v>0</v>
      </c>
      <c r="F550" s="183">
        <v>0</v>
      </c>
    </row>
    <row r="551" spans="1:6" ht="25.5" x14ac:dyDescent="0.2">
      <c r="A551" s="194"/>
      <c r="B551" s="182" t="s">
        <v>876</v>
      </c>
      <c r="C551" s="183">
        <v>1370000000</v>
      </c>
      <c r="D551" s="183">
        <v>1368045000</v>
      </c>
      <c r="E551" s="183">
        <v>0</v>
      </c>
      <c r="F551" s="183">
        <v>1955000</v>
      </c>
    </row>
    <row r="552" spans="1:6" ht="25.5" x14ac:dyDescent="0.2">
      <c r="A552" s="194"/>
      <c r="B552" s="182" t="s">
        <v>877</v>
      </c>
      <c r="C552" s="183">
        <v>150000000</v>
      </c>
      <c r="D552" s="183">
        <v>150000000</v>
      </c>
      <c r="E552" s="183">
        <v>0</v>
      </c>
      <c r="F552" s="183">
        <v>0</v>
      </c>
    </row>
    <row r="553" spans="1:6" x14ac:dyDescent="0.2">
      <c r="A553" s="187">
        <v>4</v>
      </c>
      <c r="B553" s="181" t="s">
        <v>1851</v>
      </c>
      <c r="C553" s="180">
        <v>2300000000</v>
      </c>
      <c r="D553" s="180">
        <v>0</v>
      </c>
      <c r="E553" s="180">
        <v>2300000000</v>
      </c>
      <c r="F553" s="180">
        <v>0</v>
      </c>
    </row>
    <row r="554" spans="1:6" ht="25.5" x14ac:dyDescent="0.25">
      <c r="A554" s="194"/>
      <c r="B554" s="47" t="s">
        <v>1352</v>
      </c>
      <c r="C554" s="176">
        <v>2300000000</v>
      </c>
      <c r="D554" s="177">
        <v>0</v>
      </c>
      <c r="E554" s="176">
        <v>2300000000</v>
      </c>
      <c r="F554" s="176">
        <v>0</v>
      </c>
    </row>
    <row r="555" spans="1:6" x14ac:dyDescent="0.25">
      <c r="A555" s="187">
        <v>5</v>
      </c>
      <c r="B555" s="41" t="s">
        <v>1850</v>
      </c>
      <c r="C555" s="40">
        <v>33839349200</v>
      </c>
      <c r="D555" s="178">
        <v>33839349200</v>
      </c>
      <c r="E555" s="40">
        <v>0</v>
      </c>
      <c r="F555" s="40">
        <v>0</v>
      </c>
    </row>
    <row r="556" spans="1:6" ht="25.5" x14ac:dyDescent="0.25">
      <c r="A556" s="194"/>
      <c r="B556" s="47" t="s">
        <v>1366</v>
      </c>
      <c r="C556" s="176">
        <v>33839349200</v>
      </c>
      <c r="D556" s="177">
        <v>33839349200</v>
      </c>
      <c r="E556" s="176">
        <v>0</v>
      </c>
      <c r="F556" s="176">
        <v>0</v>
      </c>
    </row>
    <row r="557" spans="1:6" x14ac:dyDescent="0.25">
      <c r="A557" s="187">
        <v>6</v>
      </c>
      <c r="B557" s="41" t="s">
        <v>1862</v>
      </c>
      <c r="C557" s="40">
        <v>12719057400</v>
      </c>
      <c r="D557" s="178">
        <v>12719057400</v>
      </c>
      <c r="E557" s="40">
        <v>0</v>
      </c>
      <c r="F557" s="40">
        <v>0</v>
      </c>
    </row>
    <row r="558" spans="1:6" ht="25.5" x14ac:dyDescent="0.2">
      <c r="A558" s="194"/>
      <c r="B558" s="182" t="s">
        <v>1280</v>
      </c>
      <c r="C558" s="183">
        <v>158795000</v>
      </c>
      <c r="D558" s="183">
        <v>158795000</v>
      </c>
      <c r="E558" s="183">
        <v>0</v>
      </c>
      <c r="F558" s="183">
        <v>0</v>
      </c>
    </row>
    <row r="559" spans="1:6" ht="25.5" x14ac:dyDescent="0.2">
      <c r="A559" s="194"/>
      <c r="B559" s="182" t="s">
        <v>1281</v>
      </c>
      <c r="C559" s="183">
        <v>50000000</v>
      </c>
      <c r="D559" s="183">
        <v>50000000</v>
      </c>
      <c r="E559" s="183">
        <v>0</v>
      </c>
      <c r="F559" s="183">
        <v>0</v>
      </c>
    </row>
    <row r="560" spans="1:6" ht="25.5" x14ac:dyDescent="0.2">
      <c r="A560" s="194"/>
      <c r="B560" s="182" t="s">
        <v>878</v>
      </c>
      <c r="C560" s="183">
        <v>190212000</v>
      </c>
      <c r="D560" s="183">
        <v>190212000</v>
      </c>
      <c r="E560" s="183">
        <v>0</v>
      </c>
      <c r="F560" s="183">
        <v>0</v>
      </c>
    </row>
    <row r="561" spans="1:6" ht="25.5" x14ac:dyDescent="0.2">
      <c r="A561" s="194"/>
      <c r="B561" s="182" t="s">
        <v>2702</v>
      </c>
      <c r="C561" s="183">
        <v>184470400</v>
      </c>
      <c r="D561" s="183">
        <v>184470400</v>
      </c>
      <c r="E561" s="183">
        <v>0</v>
      </c>
      <c r="F561" s="183">
        <v>0</v>
      </c>
    </row>
    <row r="562" spans="1:6" ht="25.5" x14ac:dyDescent="0.2">
      <c r="A562" s="194"/>
      <c r="B562" s="182" t="s">
        <v>1171</v>
      </c>
      <c r="C562" s="183">
        <v>60000000</v>
      </c>
      <c r="D562" s="183">
        <v>60000000</v>
      </c>
      <c r="E562" s="183">
        <v>0</v>
      </c>
      <c r="F562" s="183">
        <v>0</v>
      </c>
    </row>
    <row r="563" spans="1:6" ht="25.5" x14ac:dyDescent="0.2">
      <c r="A563" s="194"/>
      <c r="B563" s="182" t="s">
        <v>879</v>
      </c>
      <c r="C563" s="183">
        <v>50000000</v>
      </c>
      <c r="D563" s="183">
        <v>50000000</v>
      </c>
      <c r="E563" s="183">
        <v>0</v>
      </c>
      <c r="F563" s="183">
        <v>0</v>
      </c>
    </row>
    <row r="564" spans="1:6" ht="25.5" x14ac:dyDescent="0.2">
      <c r="A564" s="194"/>
      <c r="B564" s="182" t="s">
        <v>880</v>
      </c>
      <c r="C564" s="183">
        <v>70000000</v>
      </c>
      <c r="D564" s="183">
        <v>70000000</v>
      </c>
      <c r="E564" s="183">
        <v>0</v>
      </c>
      <c r="F564" s="183">
        <v>0</v>
      </c>
    </row>
    <row r="565" spans="1:6" ht="25.5" x14ac:dyDescent="0.2">
      <c r="A565" s="194"/>
      <c r="B565" s="182" t="s">
        <v>881</v>
      </c>
      <c r="C565" s="183">
        <v>125000000</v>
      </c>
      <c r="D565" s="183">
        <v>125000000</v>
      </c>
      <c r="E565" s="183">
        <v>0</v>
      </c>
      <c r="F565" s="183">
        <v>0</v>
      </c>
    </row>
    <row r="566" spans="1:6" ht="25.5" x14ac:dyDescent="0.2">
      <c r="A566" s="194"/>
      <c r="B566" s="182" t="s">
        <v>882</v>
      </c>
      <c r="C566" s="183">
        <v>505752000</v>
      </c>
      <c r="D566" s="183">
        <v>505752000</v>
      </c>
      <c r="E566" s="183">
        <v>0</v>
      </c>
      <c r="F566" s="183">
        <v>0</v>
      </c>
    </row>
    <row r="567" spans="1:6" ht="38.25" x14ac:dyDescent="0.2">
      <c r="A567" s="194"/>
      <c r="B567" s="182" t="s">
        <v>883</v>
      </c>
      <c r="C567" s="183">
        <v>1000000000</v>
      </c>
      <c r="D567" s="183">
        <v>1000000000</v>
      </c>
      <c r="E567" s="183">
        <v>0</v>
      </c>
      <c r="F567" s="183">
        <v>0</v>
      </c>
    </row>
    <row r="568" spans="1:6" x14ac:dyDescent="0.2">
      <c r="A568" s="194"/>
      <c r="B568" s="182" t="s">
        <v>884</v>
      </c>
      <c r="C568" s="183">
        <v>1270000000</v>
      </c>
      <c r="D568" s="183">
        <v>1270000000</v>
      </c>
      <c r="E568" s="183">
        <v>0</v>
      </c>
      <c r="F568" s="183">
        <v>0</v>
      </c>
    </row>
    <row r="569" spans="1:6" ht="25.5" x14ac:dyDescent="0.2">
      <c r="A569" s="194"/>
      <c r="B569" s="182" t="s">
        <v>885</v>
      </c>
      <c r="C569" s="183">
        <v>457744000</v>
      </c>
      <c r="D569" s="183">
        <v>457744000</v>
      </c>
      <c r="E569" s="183">
        <v>0</v>
      </c>
      <c r="F569" s="183">
        <v>0</v>
      </c>
    </row>
    <row r="570" spans="1:6" ht="25.5" x14ac:dyDescent="0.2">
      <c r="A570" s="194"/>
      <c r="B570" s="182" t="s">
        <v>1319</v>
      </c>
      <c r="C570" s="183">
        <v>300000000</v>
      </c>
      <c r="D570" s="183">
        <v>300000000</v>
      </c>
      <c r="E570" s="183">
        <v>0</v>
      </c>
      <c r="F570" s="183">
        <v>0</v>
      </c>
    </row>
    <row r="571" spans="1:6" ht="25.5" x14ac:dyDescent="0.2">
      <c r="A571" s="194"/>
      <c r="B571" s="182" t="s">
        <v>1320</v>
      </c>
      <c r="C571" s="183">
        <v>800000000</v>
      </c>
      <c r="D571" s="183">
        <v>800000000</v>
      </c>
      <c r="E571" s="183">
        <v>0</v>
      </c>
      <c r="F571" s="183">
        <v>0</v>
      </c>
    </row>
    <row r="572" spans="1:6" ht="25.5" x14ac:dyDescent="0.2">
      <c r="A572" s="194"/>
      <c r="B572" s="182" t="s">
        <v>1321</v>
      </c>
      <c r="C572" s="183">
        <v>920000000</v>
      </c>
      <c r="D572" s="183">
        <v>920000000</v>
      </c>
      <c r="E572" s="183">
        <v>0</v>
      </c>
      <c r="F572" s="183">
        <v>0</v>
      </c>
    </row>
    <row r="573" spans="1:6" ht="25.5" x14ac:dyDescent="0.2">
      <c r="A573" s="194"/>
      <c r="B573" s="182" t="s">
        <v>1322</v>
      </c>
      <c r="C573" s="183">
        <v>890000000</v>
      </c>
      <c r="D573" s="183">
        <v>890000000</v>
      </c>
      <c r="E573" s="183">
        <v>0</v>
      </c>
      <c r="F573" s="183">
        <v>0</v>
      </c>
    </row>
    <row r="574" spans="1:6" ht="25.5" x14ac:dyDescent="0.2">
      <c r="A574" s="194"/>
      <c r="B574" s="182" t="s">
        <v>1323</v>
      </c>
      <c r="C574" s="183">
        <v>580000000</v>
      </c>
      <c r="D574" s="183">
        <v>580000000</v>
      </c>
      <c r="E574" s="183">
        <v>0</v>
      </c>
      <c r="F574" s="183">
        <v>0</v>
      </c>
    </row>
    <row r="575" spans="1:6" ht="25.5" x14ac:dyDescent="0.25">
      <c r="A575" s="194"/>
      <c r="B575" s="47" t="s">
        <v>886</v>
      </c>
      <c r="C575" s="176">
        <v>1110000000</v>
      </c>
      <c r="D575" s="177">
        <v>1110000000</v>
      </c>
      <c r="E575" s="176">
        <v>0</v>
      </c>
      <c r="F575" s="176">
        <v>0</v>
      </c>
    </row>
    <row r="576" spans="1:6" ht="25.5" x14ac:dyDescent="0.25">
      <c r="A576" s="194"/>
      <c r="B576" s="47" t="s">
        <v>887</v>
      </c>
      <c r="C576" s="176">
        <v>1385570000</v>
      </c>
      <c r="D576" s="177">
        <v>1385570000</v>
      </c>
      <c r="E576" s="176">
        <v>0</v>
      </c>
      <c r="F576" s="176">
        <v>0</v>
      </c>
    </row>
    <row r="577" spans="1:6" ht="25.5" x14ac:dyDescent="0.25">
      <c r="A577" s="194"/>
      <c r="B577" s="47" t="s">
        <v>888</v>
      </c>
      <c r="C577" s="176">
        <v>788000000</v>
      </c>
      <c r="D577" s="177">
        <v>788000000</v>
      </c>
      <c r="E577" s="176">
        <v>0</v>
      </c>
      <c r="F577" s="176">
        <v>0</v>
      </c>
    </row>
    <row r="578" spans="1:6" ht="25.5" x14ac:dyDescent="0.25">
      <c r="A578" s="194"/>
      <c r="B578" s="47" t="s">
        <v>889</v>
      </c>
      <c r="C578" s="176">
        <v>190828000</v>
      </c>
      <c r="D578" s="177">
        <v>190828000</v>
      </c>
      <c r="E578" s="176">
        <v>0</v>
      </c>
      <c r="F578" s="176">
        <v>0</v>
      </c>
    </row>
    <row r="579" spans="1:6" ht="25.5" x14ac:dyDescent="0.25">
      <c r="A579" s="194"/>
      <c r="B579" s="47" t="s">
        <v>1195</v>
      </c>
      <c r="C579" s="176">
        <v>578000000</v>
      </c>
      <c r="D579" s="177">
        <v>578000000</v>
      </c>
      <c r="E579" s="176">
        <v>0</v>
      </c>
      <c r="F579" s="176">
        <v>0</v>
      </c>
    </row>
    <row r="580" spans="1:6" ht="25.5" x14ac:dyDescent="0.25">
      <c r="A580" s="194"/>
      <c r="B580" s="47" t="s">
        <v>1358</v>
      </c>
      <c r="C580" s="176">
        <v>400000000</v>
      </c>
      <c r="D580" s="177">
        <v>400000000</v>
      </c>
      <c r="E580" s="176">
        <v>0</v>
      </c>
      <c r="F580" s="176">
        <v>0</v>
      </c>
    </row>
    <row r="581" spans="1:6" ht="38.25" x14ac:dyDescent="0.25">
      <c r="A581" s="194"/>
      <c r="B581" s="47" t="s">
        <v>2703</v>
      </c>
      <c r="C581" s="176">
        <v>370000000</v>
      </c>
      <c r="D581" s="177">
        <v>370000000</v>
      </c>
      <c r="E581" s="176">
        <v>0</v>
      </c>
      <c r="F581" s="176">
        <v>0</v>
      </c>
    </row>
    <row r="582" spans="1:6" ht="25.5" x14ac:dyDescent="0.25">
      <c r="A582" s="194"/>
      <c r="B582" s="47" t="s">
        <v>2704</v>
      </c>
      <c r="C582" s="176">
        <v>100000000</v>
      </c>
      <c r="D582" s="177">
        <v>100000000</v>
      </c>
      <c r="E582" s="176">
        <v>0</v>
      </c>
      <c r="F582" s="176">
        <v>0</v>
      </c>
    </row>
    <row r="583" spans="1:6" ht="38.25" x14ac:dyDescent="0.25">
      <c r="A583" s="194"/>
      <c r="B583" s="47" t="s">
        <v>2705</v>
      </c>
      <c r="C583" s="176">
        <v>184686000</v>
      </c>
      <c r="D583" s="177">
        <v>184686000</v>
      </c>
      <c r="E583" s="176">
        <v>0</v>
      </c>
      <c r="F583" s="176">
        <v>0</v>
      </c>
    </row>
    <row r="584" spans="1:6" x14ac:dyDescent="0.25">
      <c r="A584" s="187">
        <v>7</v>
      </c>
      <c r="B584" s="41" t="s">
        <v>1863</v>
      </c>
      <c r="C584" s="40">
        <v>1986669000</v>
      </c>
      <c r="D584" s="178">
        <v>1586669000</v>
      </c>
      <c r="E584" s="40">
        <v>0</v>
      </c>
      <c r="F584" s="40">
        <v>400000000</v>
      </c>
    </row>
    <row r="585" spans="1:6" ht="25.5" x14ac:dyDescent="0.2">
      <c r="A585" s="194"/>
      <c r="B585" s="182" t="s">
        <v>2706</v>
      </c>
      <c r="C585" s="183">
        <v>20238000</v>
      </c>
      <c r="D585" s="183">
        <v>20238000</v>
      </c>
      <c r="E585" s="183">
        <v>0</v>
      </c>
      <c r="F585" s="183">
        <v>0</v>
      </c>
    </row>
    <row r="586" spans="1:6" ht="25.5" x14ac:dyDescent="0.2">
      <c r="A586" s="194"/>
      <c r="B586" s="182" t="s">
        <v>1163</v>
      </c>
      <c r="C586" s="183">
        <v>490000000</v>
      </c>
      <c r="D586" s="183">
        <v>490000000</v>
      </c>
      <c r="E586" s="183">
        <v>0</v>
      </c>
      <c r="F586" s="183">
        <v>0</v>
      </c>
    </row>
    <row r="587" spans="1:6" ht="25.5" x14ac:dyDescent="0.2">
      <c r="A587" s="194"/>
      <c r="B587" s="182" t="s">
        <v>1286</v>
      </c>
      <c r="C587" s="183">
        <v>21323000</v>
      </c>
      <c r="D587" s="183">
        <v>21323000</v>
      </c>
      <c r="E587" s="183">
        <v>0</v>
      </c>
      <c r="F587" s="183">
        <v>0</v>
      </c>
    </row>
    <row r="588" spans="1:6" ht="25.5" x14ac:dyDescent="0.2">
      <c r="A588" s="194"/>
      <c r="B588" s="182" t="s">
        <v>1287</v>
      </c>
      <c r="C588" s="183">
        <v>481000000</v>
      </c>
      <c r="D588" s="183">
        <v>481000000</v>
      </c>
      <c r="E588" s="183">
        <v>0</v>
      </c>
      <c r="F588" s="183">
        <v>0</v>
      </c>
    </row>
    <row r="589" spans="1:6" ht="25.5" x14ac:dyDescent="0.2">
      <c r="A589" s="194"/>
      <c r="B589" s="182" t="s">
        <v>2707</v>
      </c>
      <c r="C589" s="183">
        <v>66298000</v>
      </c>
      <c r="D589" s="183">
        <v>66298000</v>
      </c>
      <c r="E589" s="183">
        <v>0</v>
      </c>
      <c r="F589" s="183">
        <v>0</v>
      </c>
    </row>
    <row r="590" spans="1:6" ht="25.5" x14ac:dyDescent="0.2">
      <c r="A590" s="194"/>
      <c r="B590" s="182" t="s">
        <v>890</v>
      </c>
      <c r="C590" s="183">
        <v>107810000</v>
      </c>
      <c r="D590" s="183">
        <v>107810000</v>
      </c>
      <c r="E590" s="183">
        <v>0</v>
      </c>
      <c r="F590" s="183">
        <v>0</v>
      </c>
    </row>
    <row r="591" spans="1:6" ht="25.5" x14ac:dyDescent="0.25">
      <c r="A591" s="194"/>
      <c r="B591" s="47" t="s">
        <v>891</v>
      </c>
      <c r="C591" s="176">
        <v>800000000</v>
      </c>
      <c r="D591" s="177">
        <v>400000000</v>
      </c>
      <c r="E591" s="176">
        <v>0</v>
      </c>
      <c r="F591" s="176">
        <v>400000000</v>
      </c>
    </row>
    <row r="592" spans="1:6" x14ac:dyDescent="0.25">
      <c r="A592" s="187">
        <v>8</v>
      </c>
      <c r="B592" s="41" t="s">
        <v>1861</v>
      </c>
      <c r="C592" s="40">
        <v>7176038000</v>
      </c>
      <c r="D592" s="178">
        <v>7176038000</v>
      </c>
      <c r="E592" s="40">
        <v>0</v>
      </c>
      <c r="F592" s="40">
        <v>0</v>
      </c>
    </row>
    <row r="593" spans="1:6" ht="25.5" x14ac:dyDescent="0.2">
      <c r="A593" s="194"/>
      <c r="B593" s="182" t="s">
        <v>892</v>
      </c>
      <c r="C593" s="183">
        <v>200000000</v>
      </c>
      <c r="D593" s="183">
        <v>200000000</v>
      </c>
      <c r="E593" s="183">
        <v>0</v>
      </c>
      <c r="F593" s="183">
        <v>0</v>
      </c>
    </row>
    <row r="594" spans="1:6" x14ac:dyDescent="0.2">
      <c r="A594" s="194"/>
      <c r="B594" s="182" t="s">
        <v>893</v>
      </c>
      <c r="C594" s="183">
        <v>236490000</v>
      </c>
      <c r="D594" s="183">
        <v>236490000</v>
      </c>
      <c r="E594" s="183">
        <v>0</v>
      </c>
      <c r="F594" s="183">
        <v>0</v>
      </c>
    </row>
    <row r="595" spans="1:6" ht="38.25" x14ac:dyDescent="0.2">
      <c r="A595" s="194"/>
      <c r="B595" s="182" t="s">
        <v>894</v>
      </c>
      <c r="C595" s="183">
        <v>310000000</v>
      </c>
      <c r="D595" s="183">
        <v>310000000</v>
      </c>
      <c r="E595" s="183">
        <v>0</v>
      </c>
      <c r="F595" s="183">
        <v>0</v>
      </c>
    </row>
    <row r="596" spans="1:6" ht="38.25" x14ac:dyDescent="0.2">
      <c r="A596" s="194"/>
      <c r="B596" s="182" t="s">
        <v>895</v>
      </c>
      <c r="C596" s="183">
        <v>257010000</v>
      </c>
      <c r="D596" s="183">
        <v>257010000</v>
      </c>
      <c r="E596" s="183">
        <v>0</v>
      </c>
      <c r="F596" s="183">
        <v>0</v>
      </c>
    </row>
    <row r="597" spans="1:6" ht="38.25" x14ac:dyDescent="0.2">
      <c r="A597" s="194"/>
      <c r="B597" s="182" t="s">
        <v>896</v>
      </c>
      <c r="C597" s="183">
        <v>480000000</v>
      </c>
      <c r="D597" s="183">
        <v>480000000</v>
      </c>
      <c r="E597" s="183">
        <v>0</v>
      </c>
      <c r="F597" s="183">
        <v>0</v>
      </c>
    </row>
    <row r="598" spans="1:6" ht="25.5" x14ac:dyDescent="0.2">
      <c r="A598" s="194"/>
      <c r="B598" s="182" t="s">
        <v>897</v>
      </c>
      <c r="C598" s="183">
        <v>380000000</v>
      </c>
      <c r="D598" s="183">
        <v>380000000</v>
      </c>
      <c r="E598" s="183">
        <v>0</v>
      </c>
      <c r="F598" s="183">
        <v>0</v>
      </c>
    </row>
    <row r="599" spans="1:6" ht="25.5" x14ac:dyDescent="0.25">
      <c r="A599" s="194"/>
      <c r="B599" s="47" t="s">
        <v>898</v>
      </c>
      <c r="C599" s="176">
        <v>246578000</v>
      </c>
      <c r="D599" s="177">
        <v>246578000</v>
      </c>
      <c r="E599" s="176">
        <v>0</v>
      </c>
      <c r="F599" s="176">
        <v>0</v>
      </c>
    </row>
    <row r="600" spans="1:6" ht="25.5" x14ac:dyDescent="0.25">
      <c r="A600" s="194"/>
      <c r="B600" s="47" t="s">
        <v>2708</v>
      </c>
      <c r="C600" s="176">
        <v>65960000</v>
      </c>
      <c r="D600" s="177">
        <v>65960000</v>
      </c>
      <c r="E600" s="176">
        <v>0</v>
      </c>
      <c r="F600" s="176">
        <v>0</v>
      </c>
    </row>
    <row r="601" spans="1:6" ht="25.5" x14ac:dyDescent="0.25">
      <c r="A601" s="194"/>
      <c r="B601" s="47" t="s">
        <v>2709</v>
      </c>
      <c r="C601" s="176">
        <v>500000000</v>
      </c>
      <c r="D601" s="177">
        <v>500000000</v>
      </c>
      <c r="E601" s="176">
        <v>0</v>
      </c>
      <c r="F601" s="176">
        <v>0</v>
      </c>
    </row>
    <row r="602" spans="1:6" ht="25.5" x14ac:dyDescent="0.25">
      <c r="A602" s="194"/>
      <c r="B602" s="47" t="s">
        <v>2710</v>
      </c>
      <c r="C602" s="176">
        <v>1000000000</v>
      </c>
      <c r="D602" s="177">
        <v>1000000000</v>
      </c>
      <c r="E602" s="176">
        <v>0</v>
      </c>
      <c r="F602" s="176">
        <v>0</v>
      </c>
    </row>
    <row r="603" spans="1:6" ht="25.5" x14ac:dyDescent="0.25">
      <c r="A603" s="194"/>
      <c r="B603" s="47" t="s">
        <v>2711</v>
      </c>
      <c r="C603" s="176">
        <v>500000000</v>
      </c>
      <c r="D603" s="177">
        <v>500000000</v>
      </c>
      <c r="E603" s="176">
        <v>0</v>
      </c>
      <c r="F603" s="176">
        <v>0</v>
      </c>
    </row>
    <row r="604" spans="1:6" ht="25.5" x14ac:dyDescent="0.25">
      <c r="A604" s="194"/>
      <c r="B604" s="47" t="s">
        <v>2712</v>
      </c>
      <c r="C604" s="176">
        <v>1000000000</v>
      </c>
      <c r="D604" s="177">
        <v>1000000000</v>
      </c>
      <c r="E604" s="176">
        <v>0</v>
      </c>
      <c r="F604" s="176">
        <v>0</v>
      </c>
    </row>
    <row r="605" spans="1:6" ht="25.5" x14ac:dyDescent="0.25">
      <c r="A605" s="194"/>
      <c r="B605" s="47" t="s">
        <v>2713</v>
      </c>
      <c r="C605" s="176">
        <v>500000000</v>
      </c>
      <c r="D605" s="177">
        <v>500000000</v>
      </c>
      <c r="E605" s="176">
        <v>0</v>
      </c>
      <c r="F605" s="176">
        <v>0</v>
      </c>
    </row>
    <row r="606" spans="1:6" ht="25.5" x14ac:dyDescent="0.25">
      <c r="A606" s="194"/>
      <c r="B606" s="47" t="s">
        <v>2714</v>
      </c>
      <c r="C606" s="176">
        <v>500000000</v>
      </c>
      <c r="D606" s="177">
        <v>500000000</v>
      </c>
      <c r="E606" s="176">
        <v>0</v>
      </c>
      <c r="F606" s="176">
        <v>0</v>
      </c>
    </row>
    <row r="607" spans="1:6" ht="25.5" x14ac:dyDescent="0.25">
      <c r="A607" s="194"/>
      <c r="B607" s="47" t="s">
        <v>2715</v>
      </c>
      <c r="C607" s="176">
        <v>1000000000</v>
      </c>
      <c r="D607" s="177">
        <v>1000000000</v>
      </c>
      <c r="E607" s="176">
        <v>0</v>
      </c>
      <c r="F607" s="176">
        <v>0</v>
      </c>
    </row>
    <row r="608" spans="1:6" x14ac:dyDescent="0.25">
      <c r="A608" s="187">
        <v>9</v>
      </c>
      <c r="B608" s="41" t="s">
        <v>2542</v>
      </c>
      <c r="C608" s="40">
        <v>100000000</v>
      </c>
      <c r="D608" s="178">
        <v>100000000</v>
      </c>
      <c r="E608" s="40">
        <v>0</v>
      </c>
      <c r="F608" s="40">
        <v>0</v>
      </c>
    </row>
    <row r="609" spans="1:6" ht="25.5" x14ac:dyDescent="0.2">
      <c r="A609" s="194"/>
      <c r="B609" s="182" t="s">
        <v>70</v>
      </c>
      <c r="C609" s="183">
        <v>100000000</v>
      </c>
      <c r="D609" s="183">
        <v>100000000</v>
      </c>
      <c r="E609" s="183">
        <v>0</v>
      </c>
      <c r="F609" s="183">
        <v>0</v>
      </c>
    </row>
    <row r="610" spans="1:6" x14ac:dyDescent="0.2">
      <c r="A610" s="187">
        <v>10</v>
      </c>
      <c r="B610" s="181" t="s">
        <v>1859</v>
      </c>
      <c r="C610" s="180">
        <v>18310639000</v>
      </c>
      <c r="D610" s="180">
        <v>17610639000</v>
      </c>
      <c r="E610" s="180">
        <v>0</v>
      </c>
      <c r="F610" s="180">
        <v>700000000</v>
      </c>
    </row>
    <row r="611" spans="1:6" ht="25.5" x14ac:dyDescent="0.2">
      <c r="A611" s="194"/>
      <c r="B611" s="182" t="s">
        <v>1160</v>
      </c>
      <c r="C611" s="183">
        <v>91036000</v>
      </c>
      <c r="D611" s="183">
        <v>91036000</v>
      </c>
      <c r="E611" s="183">
        <v>0</v>
      </c>
      <c r="F611" s="183">
        <v>0</v>
      </c>
    </row>
    <row r="612" spans="1:6" ht="25.5" x14ac:dyDescent="0.2">
      <c r="A612" s="194"/>
      <c r="B612" s="182" t="s">
        <v>899</v>
      </c>
      <c r="C612" s="183">
        <v>170000000</v>
      </c>
      <c r="D612" s="183">
        <v>170000000</v>
      </c>
      <c r="E612" s="183">
        <v>0</v>
      </c>
      <c r="F612" s="183">
        <v>0</v>
      </c>
    </row>
    <row r="613" spans="1:6" ht="25.5" x14ac:dyDescent="0.2">
      <c r="A613" s="194"/>
      <c r="B613" s="182" t="s">
        <v>900</v>
      </c>
      <c r="C613" s="183">
        <v>300000000</v>
      </c>
      <c r="D613" s="183">
        <v>300000000</v>
      </c>
      <c r="E613" s="183">
        <v>0</v>
      </c>
      <c r="F613" s="183">
        <v>0</v>
      </c>
    </row>
    <row r="614" spans="1:6" ht="38.25" x14ac:dyDescent="0.2">
      <c r="A614" s="194"/>
      <c r="B614" s="182" t="s">
        <v>901</v>
      </c>
      <c r="C614" s="183">
        <v>33494000</v>
      </c>
      <c r="D614" s="183">
        <v>33494000</v>
      </c>
      <c r="E614" s="183">
        <v>0</v>
      </c>
      <c r="F614" s="183">
        <v>0</v>
      </c>
    </row>
    <row r="615" spans="1:6" ht="38.25" x14ac:dyDescent="0.2">
      <c r="A615" s="194"/>
      <c r="B615" s="182" t="s">
        <v>1180</v>
      </c>
      <c r="C615" s="183">
        <v>413964000</v>
      </c>
      <c r="D615" s="183">
        <v>413964000</v>
      </c>
      <c r="E615" s="183">
        <v>0</v>
      </c>
      <c r="F615" s="183">
        <v>0</v>
      </c>
    </row>
    <row r="616" spans="1:6" ht="25.5" x14ac:dyDescent="0.2">
      <c r="A616" s="194"/>
      <c r="B616" s="182" t="s">
        <v>902</v>
      </c>
      <c r="C616" s="183">
        <v>1100000000</v>
      </c>
      <c r="D616" s="183">
        <v>1100000000</v>
      </c>
      <c r="E616" s="183">
        <v>0</v>
      </c>
      <c r="F616" s="183">
        <v>0</v>
      </c>
    </row>
    <row r="617" spans="1:6" ht="25.5" x14ac:dyDescent="0.2">
      <c r="A617" s="194"/>
      <c r="B617" s="182" t="s">
        <v>903</v>
      </c>
      <c r="C617" s="183">
        <v>500000000</v>
      </c>
      <c r="D617" s="183">
        <v>500000000</v>
      </c>
      <c r="E617" s="183">
        <v>0</v>
      </c>
      <c r="F617" s="183">
        <v>0</v>
      </c>
    </row>
    <row r="618" spans="1:6" ht="25.5" x14ac:dyDescent="0.2">
      <c r="A618" s="194"/>
      <c r="B618" s="182" t="s">
        <v>904</v>
      </c>
      <c r="C618" s="183">
        <v>560000000</v>
      </c>
      <c r="D618" s="183">
        <v>560000000</v>
      </c>
      <c r="E618" s="183">
        <v>0</v>
      </c>
      <c r="F618" s="183">
        <v>0</v>
      </c>
    </row>
    <row r="619" spans="1:6" ht="25.5" x14ac:dyDescent="0.2">
      <c r="A619" s="194"/>
      <c r="B619" s="182" t="s">
        <v>905</v>
      </c>
      <c r="C619" s="183">
        <v>3650000000</v>
      </c>
      <c r="D619" s="183">
        <v>3650000000</v>
      </c>
      <c r="E619" s="183">
        <v>0</v>
      </c>
      <c r="F619" s="183">
        <v>0</v>
      </c>
    </row>
    <row r="620" spans="1:6" ht="25.5" x14ac:dyDescent="0.2">
      <c r="A620" s="194"/>
      <c r="B620" s="182" t="s">
        <v>906</v>
      </c>
      <c r="C620" s="183">
        <v>650000000</v>
      </c>
      <c r="D620" s="183">
        <v>650000000</v>
      </c>
      <c r="E620" s="183">
        <v>0</v>
      </c>
      <c r="F620" s="183">
        <v>0</v>
      </c>
    </row>
    <row r="621" spans="1:6" ht="25.5" x14ac:dyDescent="0.2">
      <c r="A621" s="194"/>
      <c r="B621" s="182" t="s">
        <v>907</v>
      </c>
      <c r="C621" s="183">
        <v>2742551000</v>
      </c>
      <c r="D621" s="183">
        <v>2742551000</v>
      </c>
      <c r="E621" s="183">
        <v>0</v>
      </c>
      <c r="F621" s="183">
        <v>0</v>
      </c>
    </row>
    <row r="622" spans="1:6" ht="25.5" x14ac:dyDescent="0.2">
      <c r="A622" s="194"/>
      <c r="B622" s="182" t="s">
        <v>908</v>
      </c>
      <c r="C622" s="183">
        <v>3310000000</v>
      </c>
      <c r="D622" s="183">
        <v>3310000000</v>
      </c>
      <c r="E622" s="183">
        <v>0</v>
      </c>
      <c r="F622" s="183">
        <v>0</v>
      </c>
    </row>
    <row r="623" spans="1:6" x14ac:dyDescent="0.2">
      <c r="A623" s="194"/>
      <c r="B623" s="182" t="s">
        <v>909</v>
      </c>
      <c r="C623" s="183">
        <v>130000000</v>
      </c>
      <c r="D623" s="183">
        <v>130000000</v>
      </c>
      <c r="E623" s="183">
        <v>0</v>
      </c>
      <c r="F623" s="183">
        <v>0</v>
      </c>
    </row>
    <row r="624" spans="1:6" ht="25.5" x14ac:dyDescent="0.25">
      <c r="A624" s="194"/>
      <c r="B624" s="47" t="s">
        <v>910</v>
      </c>
      <c r="C624" s="176">
        <v>1159594000</v>
      </c>
      <c r="D624" s="177">
        <v>1159594000</v>
      </c>
      <c r="E624" s="176">
        <v>0</v>
      </c>
      <c r="F624" s="176">
        <v>0</v>
      </c>
    </row>
    <row r="625" spans="1:6" ht="25.5" x14ac:dyDescent="0.25">
      <c r="A625" s="194"/>
      <c r="B625" s="47" t="s">
        <v>911</v>
      </c>
      <c r="C625" s="176">
        <v>1600000000</v>
      </c>
      <c r="D625" s="177">
        <v>900000000</v>
      </c>
      <c r="E625" s="176">
        <v>0</v>
      </c>
      <c r="F625" s="176">
        <v>700000000</v>
      </c>
    </row>
    <row r="626" spans="1:6" ht="25.5" x14ac:dyDescent="0.25">
      <c r="A626" s="194"/>
      <c r="B626" s="47" t="s">
        <v>912</v>
      </c>
      <c r="C626" s="176">
        <v>800000000</v>
      </c>
      <c r="D626" s="177">
        <v>800000000</v>
      </c>
      <c r="E626" s="176">
        <v>0</v>
      </c>
      <c r="F626" s="176">
        <v>0</v>
      </c>
    </row>
    <row r="627" spans="1:6" ht="25.5" x14ac:dyDescent="0.25">
      <c r="A627" s="194"/>
      <c r="B627" s="47" t="s">
        <v>1336</v>
      </c>
      <c r="C627" s="176">
        <v>700000000</v>
      </c>
      <c r="D627" s="177">
        <v>700000000</v>
      </c>
      <c r="E627" s="176">
        <v>0</v>
      </c>
      <c r="F627" s="176">
        <v>0</v>
      </c>
    </row>
    <row r="628" spans="1:6" ht="25.5" x14ac:dyDescent="0.25">
      <c r="A628" s="194"/>
      <c r="B628" s="47" t="s">
        <v>1376</v>
      </c>
      <c r="C628" s="176">
        <v>400000000</v>
      </c>
      <c r="D628" s="177">
        <v>400000000</v>
      </c>
      <c r="E628" s="176">
        <v>0</v>
      </c>
      <c r="F628" s="176">
        <v>0</v>
      </c>
    </row>
    <row r="629" spans="1:6" x14ac:dyDescent="0.25">
      <c r="A629" s="187">
        <v>11</v>
      </c>
      <c r="B629" s="41" t="s">
        <v>1860</v>
      </c>
      <c r="C629" s="40">
        <v>3377284000</v>
      </c>
      <c r="D629" s="178">
        <v>3377284000</v>
      </c>
      <c r="E629" s="40">
        <v>0</v>
      </c>
      <c r="F629" s="40">
        <v>0</v>
      </c>
    </row>
    <row r="630" spans="1:6" x14ac:dyDescent="0.2">
      <c r="A630" s="194"/>
      <c r="B630" s="182" t="s">
        <v>913</v>
      </c>
      <c r="C630" s="183">
        <v>5444000</v>
      </c>
      <c r="D630" s="183">
        <v>5444000</v>
      </c>
      <c r="E630" s="183">
        <v>0</v>
      </c>
      <c r="F630" s="183">
        <v>0</v>
      </c>
    </row>
    <row r="631" spans="1:6" ht="25.5" x14ac:dyDescent="0.2">
      <c r="A631" s="194"/>
      <c r="B631" s="182" t="s">
        <v>914</v>
      </c>
      <c r="C631" s="183">
        <v>2612000</v>
      </c>
      <c r="D631" s="183">
        <v>2612000</v>
      </c>
      <c r="E631" s="183">
        <v>0</v>
      </c>
      <c r="F631" s="183">
        <v>0</v>
      </c>
    </row>
    <row r="632" spans="1:6" ht="38.25" x14ac:dyDescent="0.2">
      <c r="A632" s="194"/>
      <c r="B632" s="182" t="s">
        <v>2716</v>
      </c>
      <c r="C632" s="183">
        <v>128038000</v>
      </c>
      <c r="D632" s="183">
        <v>128038000</v>
      </c>
      <c r="E632" s="183">
        <v>0</v>
      </c>
      <c r="F632" s="183">
        <v>0</v>
      </c>
    </row>
    <row r="633" spans="1:6" ht="38.25" x14ac:dyDescent="0.2">
      <c r="A633" s="194"/>
      <c r="B633" s="182" t="s">
        <v>1186</v>
      </c>
      <c r="C633" s="183">
        <v>650000000</v>
      </c>
      <c r="D633" s="183">
        <v>650000000</v>
      </c>
      <c r="E633" s="183">
        <v>0</v>
      </c>
      <c r="F633" s="183">
        <v>0</v>
      </c>
    </row>
    <row r="634" spans="1:6" ht="25.5" x14ac:dyDescent="0.2">
      <c r="A634" s="194"/>
      <c r="B634" s="182" t="s">
        <v>915</v>
      </c>
      <c r="C634" s="183">
        <v>563509000</v>
      </c>
      <c r="D634" s="183">
        <v>563509000</v>
      </c>
      <c r="E634" s="183">
        <v>0</v>
      </c>
      <c r="F634" s="183">
        <v>0</v>
      </c>
    </row>
    <row r="635" spans="1:6" ht="25.5" x14ac:dyDescent="0.2">
      <c r="A635" s="194"/>
      <c r="B635" s="182" t="s">
        <v>916</v>
      </c>
      <c r="C635" s="183">
        <v>648681000</v>
      </c>
      <c r="D635" s="183">
        <v>648681000</v>
      </c>
      <c r="E635" s="183">
        <v>0</v>
      </c>
      <c r="F635" s="183">
        <v>0</v>
      </c>
    </row>
    <row r="636" spans="1:6" ht="25.5" x14ac:dyDescent="0.25">
      <c r="A636" s="194"/>
      <c r="B636" s="47" t="s">
        <v>917</v>
      </c>
      <c r="C636" s="176">
        <v>411000000</v>
      </c>
      <c r="D636" s="177">
        <v>411000000</v>
      </c>
      <c r="E636" s="176">
        <v>0</v>
      </c>
      <c r="F636" s="176">
        <v>0</v>
      </c>
    </row>
    <row r="637" spans="1:6" x14ac:dyDescent="0.25">
      <c r="A637" s="194"/>
      <c r="B637" s="47" t="s">
        <v>918</v>
      </c>
      <c r="C637" s="176">
        <v>600000000</v>
      </c>
      <c r="D637" s="177">
        <v>600000000</v>
      </c>
      <c r="E637" s="176">
        <v>0</v>
      </c>
      <c r="F637" s="176">
        <v>0</v>
      </c>
    </row>
    <row r="638" spans="1:6" x14ac:dyDescent="0.25">
      <c r="A638" s="194"/>
      <c r="B638" s="47" t="s">
        <v>919</v>
      </c>
      <c r="C638" s="176">
        <v>368000000</v>
      </c>
      <c r="D638" s="177">
        <v>368000000</v>
      </c>
      <c r="E638" s="176">
        <v>0</v>
      </c>
      <c r="F638" s="176">
        <v>0</v>
      </c>
    </row>
    <row r="639" spans="1:6" x14ac:dyDescent="0.25">
      <c r="A639" s="187">
        <v>12</v>
      </c>
      <c r="B639" s="41" t="s">
        <v>1854</v>
      </c>
      <c r="C639" s="40">
        <v>908004000</v>
      </c>
      <c r="D639" s="178">
        <v>908004000</v>
      </c>
      <c r="E639" s="40">
        <v>0</v>
      </c>
      <c r="F639" s="40">
        <v>0</v>
      </c>
    </row>
    <row r="640" spans="1:6" ht="25.5" x14ac:dyDescent="0.2">
      <c r="A640" s="194"/>
      <c r="B640" s="182" t="s">
        <v>1279</v>
      </c>
      <c r="C640" s="183">
        <v>181000000</v>
      </c>
      <c r="D640" s="183">
        <v>181000000</v>
      </c>
      <c r="E640" s="183">
        <v>0</v>
      </c>
      <c r="F640" s="183">
        <v>0</v>
      </c>
    </row>
    <row r="641" spans="1:6" ht="25.5" x14ac:dyDescent="0.2">
      <c r="A641" s="194"/>
      <c r="B641" s="182" t="s">
        <v>920</v>
      </c>
      <c r="C641" s="183">
        <v>727004000</v>
      </c>
      <c r="D641" s="183">
        <v>727004000</v>
      </c>
      <c r="E641" s="183">
        <v>0</v>
      </c>
      <c r="F641" s="183">
        <v>0</v>
      </c>
    </row>
    <row r="642" spans="1:6" x14ac:dyDescent="0.2">
      <c r="A642" s="187">
        <v>13</v>
      </c>
      <c r="B642" s="181" t="s">
        <v>1858</v>
      </c>
      <c r="C642" s="180">
        <v>7198854000</v>
      </c>
      <c r="D642" s="180">
        <v>7198854000</v>
      </c>
      <c r="E642" s="180">
        <v>0</v>
      </c>
      <c r="F642" s="180">
        <v>0</v>
      </c>
    </row>
    <row r="643" spans="1:6" ht="25.5" x14ac:dyDescent="0.2">
      <c r="A643" s="194"/>
      <c r="B643" s="182" t="s">
        <v>921</v>
      </c>
      <c r="C643" s="183">
        <v>846101000</v>
      </c>
      <c r="D643" s="183">
        <v>846101000</v>
      </c>
      <c r="E643" s="183">
        <v>0</v>
      </c>
      <c r="F643" s="183">
        <v>0</v>
      </c>
    </row>
    <row r="644" spans="1:6" ht="25.5" x14ac:dyDescent="0.2">
      <c r="A644" s="194"/>
      <c r="B644" s="182" t="s">
        <v>922</v>
      </c>
      <c r="C644" s="183">
        <v>651991000</v>
      </c>
      <c r="D644" s="183">
        <v>651991000</v>
      </c>
      <c r="E644" s="183">
        <v>0</v>
      </c>
      <c r="F644" s="183">
        <v>0</v>
      </c>
    </row>
    <row r="645" spans="1:6" ht="25.5" x14ac:dyDescent="0.2">
      <c r="A645" s="194"/>
      <c r="B645" s="182" t="s">
        <v>923</v>
      </c>
      <c r="C645" s="183">
        <v>3799000000</v>
      </c>
      <c r="D645" s="183">
        <v>3799000000</v>
      </c>
      <c r="E645" s="183">
        <v>0</v>
      </c>
      <c r="F645" s="183">
        <v>0</v>
      </c>
    </row>
    <row r="646" spans="1:6" ht="25.5" x14ac:dyDescent="0.2">
      <c r="A646" s="194"/>
      <c r="B646" s="182" t="s">
        <v>924</v>
      </c>
      <c r="C646" s="183">
        <v>787895000</v>
      </c>
      <c r="D646" s="183">
        <v>787895000</v>
      </c>
      <c r="E646" s="183">
        <v>0</v>
      </c>
      <c r="F646" s="183">
        <v>0</v>
      </c>
    </row>
    <row r="647" spans="1:6" ht="25.5" x14ac:dyDescent="0.2">
      <c r="A647" s="194"/>
      <c r="B647" s="182" t="s">
        <v>1189</v>
      </c>
      <c r="C647" s="183">
        <v>530000000</v>
      </c>
      <c r="D647" s="183">
        <v>530000000</v>
      </c>
      <c r="E647" s="183">
        <v>0</v>
      </c>
      <c r="F647" s="183">
        <v>0</v>
      </c>
    </row>
    <row r="648" spans="1:6" ht="25.5" x14ac:dyDescent="0.25">
      <c r="A648" s="194"/>
      <c r="B648" s="47" t="s">
        <v>2717</v>
      </c>
      <c r="C648" s="176">
        <v>211546000</v>
      </c>
      <c r="D648" s="177">
        <v>211546000</v>
      </c>
      <c r="E648" s="176">
        <v>0</v>
      </c>
      <c r="F648" s="176">
        <v>0</v>
      </c>
    </row>
    <row r="649" spans="1:6" ht="25.5" x14ac:dyDescent="0.25">
      <c r="A649" s="194"/>
      <c r="B649" s="47" t="s">
        <v>2718</v>
      </c>
      <c r="C649" s="176">
        <v>372321000</v>
      </c>
      <c r="D649" s="177">
        <v>372321000</v>
      </c>
      <c r="E649" s="176">
        <v>0</v>
      </c>
      <c r="F649" s="176">
        <v>0</v>
      </c>
    </row>
    <row r="650" spans="1:6" x14ac:dyDescent="0.25">
      <c r="A650" s="187">
        <v>14</v>
      </c>
      <c r="B650" s="41" t="s">
        <v>1857</v>
      </c>
      <c r="C650" s="40">
        <v>3130206000</v>
      </c>
      <c r="D650" s="178">
        <v>2766949000</v>
      </c>
      <c r="E650" s="40">
        <v>0</v>
      </c>
      <c r="F650" s="40">
        <v>363257000</v>
      </c>
    </row>
    <row r="651" spans="1:6" ht="25.5" x14ac:dyDescent="0.2">
      <c r="A651" s="194"/>
      <c r="B651" s="182" t="s">
        <v>925</v>
      </c>
      <c r="C651" s="183">
        <v>380000000</v>
      </c>
      <c r="D651" s="183">
        <v>250000000</v>
      </c>
      <c r="E651" s="183">
        <v>0</v>
      </c>
      <c r="F651" s="183">
        <v>130000000</v>
      </c>
    </row>
    <row r="652" spans="1:6" ht="25.5" x14ac:dyDescent="0.25">
      <c r="A652" s="194"/>
      <c r="B652" s="47" t="s">
        <v>926</v>
      </c>
      <c r="C652" s="176">
        <v>2070000000</v>
      </c>
      <c r="D652" s="177">
        <v>2070000000</v>
      </c>
      <c r="E652" s="176">
        <v>0</v>
      </c>
      <c r="F652" s="176">
        <v>0</v>
      </c>
    </row>
    <row r="653" spans="1:6" ht="38.25" x14ac:dyDescent="0.25">
      <c r="A653" s="194"/>
      <c r="B653" s="47" t="s">
        <v>927</v>
      </c>
      <c r="C653" s="176">
        <v>277136000</v>
      </c>
      <c r="D653" s="177">
        <v>179528000</v>
      </c>
      <c r="E653" s="176">
        <v>0</v>
      </c>
      <c r="F653" s="176">
        <v>97608000</v>
      </c>
    </row>
    <row r="654" spans="1:6" ht="38.25" x14ac:dyDescent="0.25">
      <c r="A654" s="194"/>
      <c r="B654" s="47" t="s">
        <v>928</v>
      </c>
      <c r="C654" s="176">
        <v>403070000</v>
      </c>
      <c r="D654" s="177">
        <v>267421000</v>
      </c>
      <c r="E654" s="176">
        <v>0</v>
      </c>
      <c r="F654" s="176">
        <v>135649000</v>
      </c>
    </row>
    <row r="655" spans="1:6" x14ac:dyDescent="0.25">
      <c r="A655" s="187">
        <v>15</v>
      </c>
      <c r="B655" s="41" t="s">
        <v>1853</v>
      </c>
      <c r="C655" s="40">
        <v>8135650000</v>
      </c>
      <c r="D655" s="178">
        <v>8135650000</v>
      </c>
      <c r="E655" s="40">
        <v>0</v>
      </c>
      <c r="F655" s="40">
        <v>0</v>
      </c>
    </row>
    <row r="656" spans="1:6" ht="25.5" x14ac:dyDescent="0.2">
      <c r="A656" s="194"/>
      <c r="B656" s="182" t="s">
        <v>929</v>
      </c>
      <c r="C656" s="183">
        <v>125513000</v>
      </c>
      <c r="D656" s="183">
        <v>125513000</v>
      </c>
      <c r="E656" s="183">
        <v>0</v>
      </c>
      <c r="F656" s="183">
        <v>0</v>
      </c>
    </row>
    <row r="657" spans="1:6" ht="25.5" x14ac:dyDescent="0.2">
      <c r="A657" s="194"/>
      <c r="B657" s="182" t="s">
        <v>930</v>
      </c>
      <c r="C657" s="183">
        <v>1400000000</v>
      </c>
      <c r="D657" s="183">
        <v>1400000000</v>
      </c>
      <c r="E657" s="183">
        <v>0</v>
      </c>
      <c r="F657" s="183">
        <v>0</v>
      </c>
    </row>
    <row r="658" spans="1:6" ht="25.5" x14ac:dyDescent="0.2">
      <c r="A658" s="194"/>
      <c r="B658" s="182" t="s">
        <v>931</v>
      </c>
      <c r="C658" s="183">
        <v>540000000</v>
      </c>
      <c r="D658" s="183">
        <v>540000000</v>
      </c>
      <c r="E658" s="183">
        <v>0</v>
      </c>
      <c r="F658" s="183">
        <v>0</v>
      </c>
    </row>
    <row r="659" spans="1:6" ht="25.5" x14ac:dyDescent="0.2">
      <c r="A659" s="194"/>
      <c r="B659" s="182" t="s">
        <v>932</v>
      </c>
      <c r="C659" s="183">
        <v>1200000000</v>
      </c>
      <c r="D659" s="183">
        <v>1200000000</v>
      </c>
      <c r="E659" s="183">
        <v>0</v>
      </c>
      <c r="F659" s="183">
        <v>0</v>
      </c>
    </row>
    <row r="660" spans="1:6" ht="38.25" x14ac:dyDescent="0.25">
      <c r="A660" s="194"/>
      <c r="B660" s="47" t="s">
        <v>933</v>
      </c>
      <c r="C660" s="176">
        <v>200000000</v>
      </c>
      <c r="D660" s="177">
        <v>200000000</v>
      </c>
      <c r="E660" s="176">
        <v>0</v>
      </c>
      <c r="F660" s="176">
        <v>0</v>
      </c>
    </row>
    <row r="661" spans="1:6" ht="25.5" x14ac:dyDescent="0.25">
      <c r="A661" s="194"/>
      <c r="B661" s="47" t="s">
        <v>2719</v>
      </c>
      <c r="C661" s="176">
        <v>640203000</v>
      </c>
      <c r="D661" s="177">
        <v>640203000</v>
      </c>
      <c r="E661" s="176">
        <v>0</v>
      </c>
      <c r="F661" s="176">
        <v>0</v>
      </c>
    </row>
    <row r="662" spans="1:6" x14ac:dyDescent="0.25">
      <c r="A662" s="194"/>
      <c r="B662" s="47" t="s">
        <v>1361</v>
      </c>
      <c r="C662" s="176">
        <v>4029934000</v>
      </c>
      <c r="D662" s="177">
        <v>4029934000</v>
      </c>
      <c r="E662" s="176">
        <v>0</v>
      </c>
      <c r="F662" s="176">
        <v>0</v>
      </c>
    </row>
    <row r="663" spans="1:6" x14ac:dyDescent="0.25">
      <c r="A663" s="187">
        <v>16</v>
      </c>
      <c r="B663" s="41" t="s">
        <v>1849</v>
      </c>
      <c r="C663" s="40">
        <v>818700000</v>
      </c>
      <c r="D663" s="178">
        <v>818700000</v>
      </c>
      <c r="E663" s="40">
        <v>0</v>
      </c>
      <c r="F663" s="40">
        <v>0</v>
      </c>
    </row>
    <row r="664" spans="1:6" ht="38.25" x14ac:dyDescent="0.2">
      <c r="A664" s="194"/>
      <c r="B664" s="182" t="s">
        <v>934</v>
      </c>
      <c r="C664" s="183">
        <v>90000000</v>
      </c>
      <c r="D664" s="183">
        <v>90000000</v>
      </c>
      <c r="E664" s="183">
        <v>0</v>
      </c>
      <c r="F664" s="183">
        <v>0</v>
      </c>
    </row>
    <row r="665" spans="1:6" ht="38.25" x14ac:dyDescent="0.2">
      <c r="A665" s="194"/>
      <c r="B665" s="182" t="s">
        <v>935</v>
      </c>
      <c r="C665" s="183">
        <v>230000000</v>
      </c>
      <c r="D665" s="183">
        <v>230000000</v>
      </c>
      <c r="E665" s="183">
        <v>0</v>
      </c>
      <c r="F665" s="183">
        <v>0</v>
      </c>
    </row>
    <row r="666" spans="1:6" ht="38.25" x14ac:dyDescent="0.2">
      <c r="A666" s="194"/>
      <c r="B666" s="182" t="s">
        <v>936</v>
      </c>
      <c r="C666" s="183">
        <v>110000000</v>
      </c>
      <c r="D666" s="183">
        <v>110000000</v>
      </c>
      <c r="E666" s="183">
        <v>0</v>
      </c>
      <c r="F666" s="183">
        <v>0</v>
      </c>
    </row>
    <row r="667" spans="1:6" ht="25.5" x14ac:dyDescent="0.2">
      <c r="A667" s="194"/>
      <c r="B667" s="182" t="s">
        <v>937</v>
      </c>
      <c r="C667" s="183">
        <v>140000000</v>
      </c>
      <c r="D667" s="183">
        <v>140000000</v>
      </c>
      <c r="E667" s="183">
        <v>0</v>
      </c>
      <c r="F667" s="183">
        <v>0</v>
      </c>
    </row>
    <row r="668" spans="1:6" ht="25.5" x14ac:dyDescent="0.2">
      <c r="A668" s="194"/>
      <c r="B668" s="182" t="s">
        <v>938</v>
      </c>
      <c r="C668" s="183">
        <v>28700000</v>
      </c>
      <c r="D668" s="183">
        <v>28700000</v>
      </c>
      <c r="E668" s="183">
        <v>0</v>
      </c>
      <c r="F668" s="183">
        <v>0</v>
      </c>
    </row>
    <row r="669" spans="1:6" ht="25.5" x14ac:dyDescent="0.2">
      <c r="A669" s="194"/>
      <c r="B669" s="182" t="s">
        <v>939</v>
      </c>
      <c r="C669" s="183">
        <v>80000000</v>
      </c>
      <c r="D669" s="183">
        <v>80000000</v>
      </c>
      <c r="E669" s="183">
        <v>0</v>
      </c>
      <c r="F669" s="183">
        <v>0</v>
      </c>
    </row>
    <row r="670" spans="1:6" x14ac:dyDescent="0.25">
      <c r="A670" s="194"/>
      <c r="B670" s="47" t="s">
        <v>940</v>
      </c>
      <c r="C670" s="176">
        <v>140000000</v>
      </c>
      <c r="D670" s="177">
        <v>140000000</v>
      </c>
      <c r="E670" s="176">
        <v>0</v>
      </c>
      <c r="F670" s="176">
        <v>0</v>
      </c>
    </row>
    <row r="671" spans="1:6" x14ac:dyDescent="0.25">
      <c r="A671" s="187">
        <v>17</v>
      </c>
      <c r="B671" s="41" t="s">
        <v>1852</v>
      </c>
      <c r="C671" s="40">
        <v>1659278000</v>
      </c>
      <c r="D671" s="178">
        <v>1659278000</v>
      </c>
      <c r="E671" s="40">
        <v>0</v>
      </c>
      <c r="F671" s="40">
        <v>0</v>
      </c>
    </row>
    <row r="672" spans="1:6" ht="25.5" x14ac:dyDescent="0.2">
      <c r="A672" s="194"/>
      <c r="B672" s="182" t="s">
        <v>941</v>
      </c>
      <c r="C672" s="183">
        <v>377628000</v>
      </c>
      <c r="D672" s="183">
        <v>377628000</v>
      </c>
      <c r="E672" s="183">
        <v>0</v>
      </c>
      <c r="F672" s="183">
        <v>0</v>
      </c>
    </row>
    <row r="673" spans="1:6" ht="25.5" x14ac:dyDescent="0.2">
      <c r="A673" s="194"/>
      <c r="B673" s="182" t="s">
        <v>942</v>
      </c>
      <c r="C673" s="183">
        <v>651650000</v>
      </c>
      <c r="D673" s="183">
        <v>651650000</v>
      </c>
      <c r="E673" s="183">
        <v>0</v>
      </c>
      <c r="F673" s="183">
        <v>0</v>
      </c>
    </row>
    <row r="674" spans="1:6" ht="25.5" x14ac:dyDescent="0.2">
      <c r="A674" s="194"/>
      <c r="B674" s="182" t="s">
        <v>1184</v>
      </c>
      <c r="C674" s="183">
        <v>500000000</v>
      </c>
      <c r="D674" s="183">
        <v>500000000</v>
      </c>
      <c r="E674" s="183">
        <v>0</v>
      </c>
      <c r="F674" s="183">
        <v>0</v>
      </c>
    </row>
    <row r="675" spans="1:6" x14ac:dyDescent="0.25">
      <c r="A675" s="194"/>
      <c r="B675" s="47" t="s">
        <v>2720</v>
      </c>
      <c r="C675" s="176">
        <v>130000000</v>
      </c>
      <c r="D675" s="177">
        <v>130000000</v>
      </c>
      <c r="E675" s="176">
        <v>0</v>
      </c>
      <c r="F675" s="176">
        <v>0</v>
      </c>
    </row>
    <row r="676" spans="1:6" x14ac:dyDescent="0.25">
      <c r="A676" s="187">
        <v>18</v>
      </c>
      <c r="B676" s="41" t="s">
        <v>1855</v>
      </c>
      <c r="C676" s="40">
        <v>3370000000</v>
      </c>
      <c r="D676" s="178">
        <v>3370000000</v>
      </c>
      <c r="E676" s="40">
        <v>0</v>
      </c>
      <c r="F676" s="40">
        <v>0</v>
      </c>
    </row>
    <row r="677" spans="1:6" ht="25.5" x14ac:dyDescent="0.2">
      <c r="A677" s="194"/>
      <c r="B677" s="182" t="s">
        <v>943</v>
      </c>
      <c r="C677" s="183">
        <v>80000000</v>
      </c>
      <c r="D677" s="183">
        <v>80000000</v>
      </c>
      <c r="E677" s="183">
        <v>0</v>
      </c>
      <c r="F677" s="183">
        <v>0</v>
      </c>
    </row>
    <row r="678" spans="1:6" ht="25.5" x14ac:dyDescent="0.2">
      <c r="A678" s="194"/>
      <c r="B678" s="182" t="s">
        <v>2721</v>
      </c>
      <c r="C678" s="183">
        <v>370000000</v>
      </c>
      <c r="D678" s="183">
        <v>370000000</v>
      </c>
      <c r="E678" s="183">
        <v>0</v>
      </c>
      <c r="F678" s="183">
        <v>0</v>
      </c>
    </row>
    <row r="679" spans="1:6" ht="25.5" x14ac:dyDescent="0.2">
      <c r="A679" s="194"/>
      <c r="B679" s="182" t="s">
        <v>944</v>
      </c>
      <c r="C679" s="183">
        <v>1870000000</v>
      </c>
      <c r="D679" s="183">
        <v>1870000000</v>
      </c>
      <c r="E679" s="183">
        <v>0</v>
      </c>
      <c r="F679" s="183">
        <v>0</v>
      </c>
    </row>
    <row r="680" spans="1:6" x14ac:dyDescent="0.25">
      <c r="A680" s="194"/>
      <c r="B680" s="47" t="s">
        <v>945</v>
      </c>
      <c r="C680" s="176">
        <v>350000000</v>
      </c>
      <c r="D680" s="177">
        <v>350000000</v>
      </c>
      <c r="E680" s="176">
        <v>0</v>
      </c>
      <c r="F680" s="176">
        <v>0</v>
      </c>
    </row>
    <row r="681" spans="1:6" ht="25.5" x14ac:dyDescent="0.25">
      <c r="A681" s="194"/>
      <c r="B681" s="47" t="s">
        <v>946</v>
      </c>
      <c r="C681" s="176">
        <v>700000000</v>
      </c>
      <c r="D681" s="177">
        <v>700000000</v>
      </c>
      <c r="E681" s="176">
        <v>0</v>
      </c>
      <c r="F681" s="176">
        <v>0</v>
      </c>
    </row>
    <row r="682" spans="1:6" x14ac:dyDescent="0.25">
      <c r="A682" s="187">
        <v>19</v>
      </c>
      <c r="B682" s="41" t="s">
        <v>1856</v>
      </c>
      <c r="C682" s="40">
        <v>4980000000</v>
      </c>
      <c r="D682" s="178">
        <v>3180000000</v>
      </c>
      <c r="E682" s="40">
        <v>200000000</v>
      </c>
      <c r="F682" s="40">
        <v>1600000000</v>
      </c>
    </row>
    <row r="683" spans="1:6" ht="25.5" x14ac:dyDescent="0.2">
      <c r="A683" s="194"/>
      <c r="B683" s="182" t="s">
        <v>947</v>
      </c>
      <c r="C683" s="183">
        <v>800000000</v>
      </c>
      <c r="D683" s="183">
        <v>0</v>
      </c>
      <c r="E683" s="183">
        <v>0</v>
      </c>
      <c r="F683" s="183">
        <v>800000000</v>
      </c>
    </row>
    <row r="684" spans="1:6" ht="38.25" x14ac:dyDescent="0.25">
      <c r="A684" s="194"/>
      <c r="B684" s="47" t="s">
        <v>948</v>
      </c>
      <c r="C684" s="176">
        <v>670000000</v>
      </c>
      <c r="D684" s="177">
        <v>670000000</v>
      </c>
      <c r="E684" s="176">
        <v>0</v>
      </c>
      <c r="F684" s="176">
        <v>0</v>
      </c>
    </row>
    <row r="685" spans="1:6" ht="38.25" x14ac:dyDescent="0.25">
      <c r="A685" s="194"/>
      <c r="B685" s="47" t="s">
        <v>949</v>
      </c>
      <c r="C685" s="176">
        <v>1510000000</v>
      </c>
      <c r="D685" s="177">
        <v>1510000000</v>
      </c>
      <c r="E685" s="176">
        <v>0</v>
      </c>
      <c r="F685" s="176">
        <v>0</v>
      </c>
    </row>
    <row r="686" spans="1:6" ht="25.5" x14ac:dyDescent="0.25">
      <c r="A686" s="194"/>
      <c r="B686" s="47" t="s">
        <v>950</v>
      </c>
      <c r="C686" s="176">
        <v>1800000000</v>
      </c>
      <c r="D686" s="177">
        <v>800000000</v>
      </c>
      <c r="E686" s="176">
        <v>200000000</v>
      </c>
      <c r="F686" s="176">
        <v>800000000</v>
      </c>
    </row>
    <row r="687" spans="1:6" ht="25.5" x14ac:dyDescent="0.25">
      <c r="A687" s="194"/>
      <c r="B687" s="47" t="s">
        <v>1378</v>
      </c>
      <c r="C687" s="176">
        <v>200000000</v>
      </c>
      <c r="D687" s="177">
        <v>200000000</v>
      </c>
      <c r="E687" s="176">
        <v>0</v>
      </c>
      <c r="F687" s="176">
        <v>0</v>
      </c>
    </row>
    <row r="688" spans="1:6" x14ac:dyDescent="0.25">
      <c r="A688" s="188" t="s">
        <v>1867</v>
      </c>
      <c r="B688" s="179" t="s">
        <v>1202</v>
      </c>
      <c r="C688" s="40">
        <v>188404876672</v>
      </c>
      <c r="D688" s="178">
        <v>174136542700</v>
      </c>
      <c r="E688" s="40">
        <v>9140268546</v>
      </c>
      <c r="F688" s="40">
        <v>5128065426</v>
      </c>
    </row>
    <row r="689" spans="1:6" x14ac:dyDescent="0.25">
      <c r="A689" s="187">
        <v>1</v>
      </c>
      <c r="B689" s="41" t="s">
        <v>1956</v>
      </c>
      <c r="C689" s="40">
        <v>2987217000</v>
      </c>
      <c r="D689" s="178">
        <v>2040185000</v>
      </c>
      <c r="E689" s="40">
        <v>0</v>
      </c>
      <c r="F689" s="40">
        <v>947032000</v>
      </c>
    </row>
    <row r="690" spans="1:6" ht="38.25" x14ac:dyDescent="0.2">
      <c r="A690" s="194"/>
      <c r="B690" s="182" t="s">
        <v>2722</v>
      </c>
      <c r="C690" s="183">
        <v>10593000</v>
      </c>
      <c r="D690" s="183">
        <v>3395000</v>
      </c>
      <c r="E690" s="183">
        <v>0</v>
      </c>
      <c r="F690" s="183">
        <v>7198000</v>
      </c>
    </row>
    <row r="691" spans="1:6" ht="25.5" x14ac:dyDescent="0.2">
      <c r="A691" s="194"/>
      <c r="B691" s="182" t="s">
        <v>951</v>
      </c>
      <c r="C691" s="183">
        <v>510438000</v>
      </c>
      <c r="D691" s="183">
        <v>215186000</v>
      </c>
      <c r="E691" s="183">
        <v>0</v>
      </c>
      <c r="F691" s="183">
        <v>295252000</v>
      </c>
    </row>
    <row r="692" spans="1:6" x14ac:dyDescent="0.2">
      <c r="A692" s="194"/>
      <c r="B692" s="182" t="s">
        <v>952</v>
      </c>
      <c r="C692" s="183">
        <v>1332000000</v>
      </c>
      <c r="D692" s="183">
        <v>737418000</v>
      </c>
      <c r="E692" s="183">
        <v>0</v>
      </c>
      <c r="F692" s="183">
        <v>594582000</v>
      </c>
    </row>
    <row r="693" spans="1:6" x14ac:dyDescent="0.25">
      <c r="A693" s="194"/>
      <c r="B693" s="47" t="s">
        <v>953</v>
      </c>
      <c r="C693" s="176">
        <v>1084186000</v>
      </c>
      <c r="D693" s="177">
        <v>1084186000</v>
      </c>
      <c r="E693" s="176">
        <v>0</v>
      </c>
      <c r="F693" s="176">
        <v>0</v>
      </c>
    </row>
    <row r="694" spans="1:6" x14ac:dyDescent="0.25">
      <c r="A694" s="194"/>
      <c r="B694" s="47" t="s">
        <v>954</v>
      </c>
      <c r="C694" s="176">
        <v>50000000</v>
      </c>
      <c r="D694" s="177">
        <v>0</v>
      </c>
      <c r="E694" s="176">
        <v>0</v>
      </c>
      <c r="F694" s="176">
        <v>50000000</v>
      </c>
    </row>
    <row r="695" spans="1:6" x14ac:dyDescent="0.25">
      <c r="A695" s="187">
        <v>2</v>
      </c>
      <c r="B695" s="41" t="s">
        <v>1959</v>
      </c>
      <c r="C695" s="40">
        <v>1377598000</v>
      </c>
      <c r="D695" s="178">
        <v>1347143000</v>
      </c>
      <c r="E695" s="40">
        <v>0</v>
      </c>
      <c r="F695" s="40">
        <v>30455000</v>
      </c>
    </row>
    <row r="696" spans="1:6" x14ac:dyDescent="0.2">
      <c r="A696" s="194"/>
      <c r="B696" s="182" t="s">
        <v>2723</v>
      </c>
      <c r="C696" s="183">
        <v>122242000</v>
      </c>
      <c r="D696" s="183">
        <v>122242000</v>
      </c>
      <c r="E696" s="183">
        <v>0</v>
      </c>
      <c r="F696" s="183">
        <v>0</v>
      </c>
    </row>
    <row r="697" spans="1:6" x14ac:dyDescent="0.2">
      <c r="A697" s="194"/>
      <c r="B697" s="182" t="s">
        <v>2724</v>
      </c>
      <c r="C697" s="183">
        <v>54863000</v>
      </c>
      <c r="D697" s="183">
        <v>54863000</v>
      </c>
      <c r="E697" s="183">
        <v>0</v>
      </c>
      <c r="F697" s="183">
        <v>0</v>
      </c>
    </row>
    <row r="698" spans="1:6" ht="25.5" x14ac:dyDescent="0.2">
      <c r="A698" s="194"/>
      <c r="B698" s="182" t="s">
        <v>2725</v>
      </c>
      <c r="C698" s="183">
        <v>30000000</v>
      </c>
      <c r="D698" s="183">
        <v>0</v>
      </c>
      <c r="E698" s="183">
        <v>0</v>
      </c>
      <c r="F698" s="183">
        <v>30000000</v>
      </c>
    </row>
    <row r="699" spans="1:6" ht="25.5" x14ac:dyDescent="0.2">
      <c r="A699" s="194"/>
      <c r="B699" s="182" t="s">
        <v>2726</v>
      </c>
      <c r="C699" s="183">
        <v>3791000</v>
      </c>
      <c r="D699" s="183">
        <v>3791000</v>
      </c>
      <c r="E699" s="183">
        <v>0</v>
      </c>
      <c r="F699" s="183">
        <v>0</v>
      </c>
    </row>
    <row r="700" spans="1:6" ht="25.5" x14ac:dyDescent="0.2">
      <c r="A700" s="194"/>
      <c r="B700" s="182" t="s">
        <v>2727</v>
      </c>
      <c r="C700" s="183">
        <v>3906000</v>
      </c>
      <c r="D700" s="183">
        <v>3906000</v>
      </c>
      <c r="E700" s="183">
        <v>0</v>
      </c>
      <c r="F700" s="183">
        <v>0</v>
      </c>
    </row>
    <row r="701" spans="1:6" x14ac:dyDescent="0.2">
      <c r="A701" s="194"/>
      <c r="B701" s="182" t="s">
        <v>2728</v>
      </c>
      <c r="C701" s="183">
        <v>23565000</v>
      </c>
      <c r="D701" s="183">
        <v>23565000</v>
      </c>
      <c r="E701" s="183">
        <v>0</v>
      </c>
      <c r="F701" s="183">
        <v>0</v>
      </c>
    </row>
    <row r="702" spans="1:6" ht="25.5" x14ac:dyDescent="0.2">
      <c r="A702" s="194"/>
      <c r="B702" s="182" t="s">
        <v>2729</v>
      </c>
      <c r="C702" s="183">
        <v>7973000</v>
      </c>
      <c r="D702" s="183">
        <v>7973000</v>
      </c>
      <c r="E702" s="183">
        <v>0</v>
      </c>
      <c r="F702" s="183">
        <v>0</v>
      </c>
    </row>
    <row r="703" spans="1:6" ht="25.5" x14ac:dyDescent="0.2">
      <c r="A703" s="194"/>
      <c r="B703" s="182" t="s">
        <v>955</v>
      </c>
      <c r="C703" s="183">
        <v>220000000</v>
      </c>
      <c r="D703" s="183">
        <v>219545000</v>
      </c>
      <c r="E703" s="183">
        <v>0</v>
      </c>
      <c r="F703" s="183">
        <v>455000</v>
      </c>
    </row>
    <row r="704" spans="1:6" ht="25.5" x14ac:dyDescent="0.2">
      <c r="A704" s="194"/>
      <c r="B704" s="182" t="s">
        <v>956</v>
      </c>
      <c r="C704" s="183">
        <v>196982000</v>
      </c>
      <c r="D704" s="183">
        <v>196982000</v>
      </c>
      <c r="E704" s="183">
        <v>0</v>
      </c>
      <c r="F704" s="183">
        <v>0</v>
      </c>
    </row>
    <row r="705" spans="1:6" ht="25.5" x14ac:dyDescent="0.25">
      <c r="A705" s="194"/>
      <c r="B705" s="47" t="s">
        <v>957</v>
      </c>
      <c r="C705" s="176">
        <v>380007000</v>
      </c>
      <c r="D705" s="177">
        <v>380007000</v>
      </c>
      <c r="E705" s="176">
        <v>0</v>
      </c>
      <c r="F705" s="176">
        <v>0</v>
      </c>
    </row>
    <row r="706" spans="1:6" ht="25.5" x14ac:dyDescent="0.25">
      <c r="A706" s="194"/>
      <c r="B706" s="47" t="s">
        <v>958</v>
      </c>
      <c r="C706" s="176">
        <v>334269000</v>
      </c>
      <c r="D706" s="177">
        <v>334269000</v>
      </c>
      <c r="E706" s="176">
        <v>0</v>
      </c>
      <c r="F706" s="176">
        <v>0</v>
      </c>
    </row>
    <row r="707" spans="1:6" x14ac:dyDescent="0.25">
      <c r="A707" s="187">
        <v>3</v>
      </c>
      <c r="B707" s="41" t="s">
        <v>1960</v>
      </c>
      <c r="C707" s="40">
        <v>4239125400</v>
      </c>
      <c r="D707" s="178">
        <v>4226423000</v>
      </c>
      <c r="E707" s="40">
        <v>0</v>
      </c>
      <c r="F707" s="40">
        <v>12702400</v>
      </c>
    </row>
    <row r="708" spans="1:6" ht="38.25" x14ac:dyDescent="0.2">
      <c r="A708" s="194"/>
      <c r="B708" s="182" t="s">
        <v>959</v>
      </c>
      <c r="C708" s="183">
        <v>460365400</v>
      </c>
      <c r="D708" s="183">
        <v>447663000</v>
      </c>
      <c r="E708" s="183">
        <v>0</v>
      </c>
      <c r="F708" s="183">
        <v>12702400</v>
      </c>
    </row>
    <row r="709" spans="1:6" ht="25.5" x14ac:dyDescent="0.2">
      <c r="A709" s="194"/>
      <c r="B709" s="182" t="s">
        <v>960</v>
      </c>
      <c r="C709" s="183">
        <v>3778760000</v>
      </c>
      <c r="D709" s="183">
        <v>3778760000</v>
      </c>
      <c r="E709" s="183">
        <v>0</v>
      </c>
      <c r="F709" s="183">
        <v>0</v>
      </c>
    </row>
    <row r="710" spans="1:6" x14ac:dyDescent="0.2">
      <c r="A710" s="187">
        <v>4</v>
      </c>
      <c r="B710" s="181" t="s">
        <v>1957</v>
      </c>
      <c r="C710" s="180">
        <v>6448729000</v>
      </c>
      <c r="D710" s="180">
        <v>6434137000</v>
      </c>
      <c r="E710" s="180">
        <v>0</v>
      </c>
      <c r="F710" s="180">
        <v>14592000</v>
      </c>
    </row>
    <row r="711" spans="1:6" x14ac:dyDescent="0.25">
      <c r="A711" s="194"/>
      <c r="B711" s="47" t="s">
        <v>961</v>
      </c>
      <c r="C711" s="176">
        <v>480000000</v>
      </c>
      <c r="D711" s="177">
        <v>480000000</v>
      </c>
      <c r="E711" s="176">
        <v>0</v>
      </c>
      <c r="F711" s="176">
        <v>0</v>
      </c>
    </row>
    <row r="712" spans="1:6" x14ac:dyDescent="0.25">
      <c r="A712" s="194"/>
      <c r="B712" s="47" t="s">
        <v>1327</v>
      </c>
      <c r="C712" s="176">
        <v>2400000000</v>
      </c>
      <c r="D712" s="177">
        <v>2400000000</v>
      </c>
      <c r="E712" s="176">
        <v>0</v>
      </c>
      <c r="F712" s="176">
        <v>0</v>
      </c>
    </row>
    <row r="713" spans="1:6" ht="25.5" x14ac:dyDescent="0.25">
      <c r="A713" s="194"/>
      <c r="B713" s="47" t="s">
        <v>962</v>
      </c>
      <c r="C713" s="176">
        <v>762729000</v>
      </c>
      <c r="D713" s="177">
        <v>748137000</v>
      </c>
      <c r="E713" s="176">
        <v>0</v>
      </c>
      <c r="F713" s="176">
        <v>14592000</v>
      </c>
    </row>
    <row r="714" spans="1:6" ht="25.5" x14ac:dyDescent="0.25">
      <c r="A714" s="194"/>
      <c r="B714" s="47" t="s">
        <v>1349</v>
      </c>
      <c r="C714" s="176">
        <v>1406000000</v>
      </c>
      <c r="D714" s="177">
        <v>1406000000</v>
      </c>
      <c r="E714" s="176">
        <v>0</v>
      </c>
      <c r="F714" s="176">
        <v>0</v>
      </c>
    </row>
    <row r="715" spans="1:6" ht="25.5" x14ac:dyDescent="0.25">
      <c r="A715" s="194"/>
      <c r="B715" s="47" t="s">
        <v>1370</v>
      </c>
      <c r="C715" s="176">
        <v>1400000000</v>
      </c>
      <c r="D715" s="177">
        <v>1400000000</v>
      </c>
      <c r="E715" s="176">
        <v>0</v>
      </c>
      <c r="F715" s="176">
        <v>0</v>
      </c>
    </row>
    <row r="716" spans="1:6" x14ac:dyDescent="0.25">
      <c r="A716" s="187">
        <v>5</v>
      </c>
      <c r="B716" s="41" t="s">
        <v>1955</v>
      </c>
      <c r="C716" s="40">
        <v>2984629000</v>
      </c>
      <c r="D716" s="178">
        <v>1684629000</v>
      </c>
      <c r="E716" s="40">
        <v>1300000000</v>
      </c>
      <c r="F716" s="40">
        <v>0</v>
      </c>
    </row>
    <row r="717" spans="1:6" ht="38.25" x14ac:dyDescent="0.2">
      <c r="A717" s="194"/>
      <c r="B717" s="182" t="s">
        <v>963</v>
      </c>
      <c r="C717" s="183">
        <v>38765000</v>
      </c>
      <c r="D717" s="183">
        <v>38765000</v>
      </c>
      <c r="E717" s="183">
        <v>0</v>
      </c>
      <c r="F717" s="183">
        <v>0</v>
      </c>
    </row>
    <row r="718" spans="1:6" ht="25.5" x14ac:dyDescent="0.2">
      <c r="A718" s="194"/>
      <c r="B718" s="182" t="s">
        <v>964</v>
      </c>
      <c r="C718" s="183">
        <v>95864000</v>
      </c>
      <c r="D718" s="183">
        <v>95864000</v>
      </c>
      <c r="E718" s="183">
        <v>0</v>
      </c>
      <c r="F718" s="183">
        <v>0</v>
      </c>
    </row>
    <row r="719" spans="1:6" ht="25.5" x14ac:dyDescent="0.2">
      <c r="A719" s="194"/>
      <c r="B719" s="182" t="s">
        <v>965</v>
      </c>
      <c r="C719" s="183">
        <v>800000000</v>
      </c>
      <c r="D719" s="183">
        <v>0</v>
      </c>
      <c r="E719" s="183">
        <v>800000000</v>
      </c>
      <c r="F719" s="183">
        <v>0</v>
      </c>
    </row>
    <row r="720" spans="1:6" ht="25.5" x14ac:dyDescent="0.25">
      <c r="A720" s="194"/>
      <c r="B720" s="47" t="s">
        <v>966</v>
      </c>
      <c r="C720" s="176">
        <v>1550000000</v>
      </c>
      <c r="D720" s="177">
        <v>1550000000</v>
      </c>
      <c r="E720" s="176">
        <v>0</v>
      </c>
      <c r="F720" s="176">
        <v>0</v>
      </c>
    </row>
    <row r="721" spans="1:6" ht="25.5" x14ac:dyDescent="0.25">
      <c r="A721" s="194"/>
      <c r="B721" s="47" t="s">
        <v>441</v>
      </c>
      <c r="C721" s="176">
        <v>500000000</v>
      </c>
      <c r="D721" s="177">
        <v>0</v>
      </c>
      <c r="E721" s="176">
        <v>500000000</v>
      </c>
      <c r="F721" s="176">
        <v>0</v>
      </c>
    </row>
    <row r="722" spans="1:6" x14ac:dyDescent="0.25">
      <c r="A722" s="187">
        <v>6</v>
      </c>
      <c r="B722" s="41" t="s">
        <v>1961</v>
      </c>
      <c r="C722" s="40">
        <v>2885706000</v>
      </c>
      <c r="D722" s="178">
        <v>1051000000</v>
      </c>
      <c r="E722" s="40">
        <v>917353000</v>
      </c>
      <c r="F722" s="40">
        <v>917353000</v>
      </c>
    </row>
    <row r="723" spans="1:6" ht="38.25" x14ac:dyDescent="0.2">
      <c r="A723" s="194"/>
      <c r="B723" s="182" t="s">
        <v>967</v>
      </c>
      <c r="C723" s="183">
        <v>1051000000</v>
      </c>
      <c r="D723" s="183">
        <v>1051000000</v>
      </c>
      <c r="E723" s="183">
        <v>0</v>
      </c>
      <c r="F723" s="183">
        <v>0</v>
      </c>
    </row>
    <row r="724" spans="1:6" ht="25.5" x14ac:dyDescent="0.25">
      <c r="A724" s="194"/>
      <c r="B724" s="47" t="s">
        <v>1153</v>
      </c>
      <c r="C724" s="176">
        <v>1834706000</v>
      </c>
      <c r="D724" s="177">
        <v>0</v>
      </c>
      <c r="E724" s="176">
        <v>917353000</v>
      </c>
      <c r="F724" s="176">
        <v>917353000</v>
      </c>
    </row>
    <row r="725" spans="1:6" x14ac:dyDescent="0.25">
      <c r="A725" s="187">
        <v>7</v>
      </c>
      <c r="B725" s="41" t="s">
        <v>1958</v>
      </c>
      <c r="C725" s="40">
        <v>24234800850</v>
      </c>
      <c r="D725" s="178">
        <v>22209010000</v>
      </c>
      <c r="E725" s="40">
        <v>575790850</v>
      </c>
      <c r="F725" s="40">
        <v>1450000000</v>
      </c>
    </row>
    <row r="726" spans="1:6" x14ac:dyDescent="0.2">
      <c r="A726" s="194"/>
      <c r="B726" s="182" t="s">
        <v>968</v>
      </c>
      <c r="C726" s="183">
        <v>18030000000</v>
      </c>
      <c r="D726" s="183">
        <v>18000000000</v>
      </c>
      <c r="E726" s="183">
        <v>30000000</v>
      </c>
      <c r="F726" s="183">
        <v>0</v>
      </c>
    </row>
    <row r="727" spans="1:6" x14ac:dyDescent="0.2">
      <c r="A727" s="194"/>
      <c r="B727" s="182" t="s">
        <v>969</v>
      </c>
      <c r="C727" s="183">
        <v>200000000</v>
      </c>
      <c r="D727" s="183">
        <v>200000000</v>
      </c>
      <c r="E727" s="183">
        <v>0</v>
      </c>
      <c r="F727" s="183">
        <v>0</v>
      </c>
    </row>
    <row r="728" spans="1:6" x14ac:dyDescent="0.2">
      <c r="A728" s="194"/>
      <c r="B728" s="182" t="s">
        <v>970</v>
      </c>
      <c r="C728" s="183">
        <v>45790850</v>
      </c>
      <c r="D728" s="183">
        <v>0</v>
      </c>
      <c r="E728" s="183">
        <v>45790850</v>
      </c>
      <c r="F728" s="183">
        <v>0</v>
      </c>
    </row>
    <row r="729" spans="1:6" ht="38.25" x14ac:dyDescent="0.2">
      <c r="A729" s="194"/>
      <c r="B729" s="182" t="s">
        <v>971</v>
      </c>
      <c r="C729" s="183">
        <v>150000000</v>
      </c>
      <c r="D729" s="183">
        <v>150000000</v>
      </c>
      <c r="E729" s="183">
        <v>0</v>
      </c>
      <c r="F729" s="183">
        <v>0</v>
      </c>
    </row>
    <row r="730" spans="1:6" ht="25.5" x14ac:dyDescent="0.25">
      <c r="A730" s="194"/>
      <c r="B730" s="47" t="s">
        <v>972</v>
      </c>
      <c r="C730" s="176">
        <v>83843000</v>
      </c>
      <c r="D730" s="177">
        <v>83843000</v>
      </c>
      <c r="E730" s="176">
        <v>0</v>
      </c>
      <c r="F730" s="176">
        <v>0</v>
      </c>
    </row>
    <row r="731" spans="1:6" ht="25.5" x14ac:dyDescent="0.25">
      <c r="A731" s="194"/>
      <c r="B731" s="47" t="s">
        <v>1335</v>
      </c>
      <c r="C731" s="176">
        <v>60000000</v>
      </c>
      <c r="D731" s="177">
        <v>60000000</v>
      </c>
      <c r="E731" s="176">
        <v>0</v>
      </c>
      <c r="F731" s="176">
        <v>0</v>
      </c>
    </row>
    <row r="732" spans="1:6" ht="25.5" x14ac:dyDescent="0.25">
      <c r="A732" s="194"/>
      <c r="B732" s="47" t="s">
        <v>973</v>
      </c>
      <c r="C732" s="176">
        <v>435000000</v>
      </c>
      <c r="D732" s="177">
        <v>435000000</v>
      </c>
      <c r="E732" s="176">
        <v>0</v>
      </c>
      <c r="F732" s="176">
        <v>0</v>
      </c>
    </row>
    <row r="733" spans="1:6" ht="25.5" x14ac:dyDescent="0.25">
      <c r="A733" s="194"/>
      <c r="B733" s="47" t="s">
        <v>974</v>
      </c>
      <c r="C733" s="176">
        <v>4600000000</v>
      </c>
      <c r="D733" s="177">
        <v>3150000000</v>
      </c>
      <c r="E733" s="176">
        <v>0</v>
      </c>
      <c r="F733" s="176">
        <v>1450000000</v>
      </c>
    </row>
    <row r="734" spans="1:6" ht="25.5" x14ac:dyDescent="0.25">
      <c r="A734" s="194"/>
      <c r="B734" s="47" t="s">
        <v>975</v>
      </c>
      <c r="C734" s="176">
        <v>500000000</v>
      </c>
      <c r="D734" s="177">
        <v>0</v>
      </c>
      <c r="E734" s="176">
        <v>500000000</v>
      </c>
      <c r="F734" s="176">
        <v>0</v>
      </c>
    </row>
    <row r="735" spans="1:6" ht="25.5" x14ac:dyDescent="0.25">
      <c r="A735" s="194"/>
      <c r="B735" s="47" t="s">
        <v>1152</v>
      </c>
      <c r="C735" s="176">
        <v>130167000</v>
      </c>
      <c r="D735" s="177">
        <v>130167000</v>
      </c>
      <c r="E735" s="176">
        <v>0</v>
      </c>
      <c r="F735" s="176">
        <v>0</v>
      </c>
    </row>
    <row r="736" spans="1:6" x14ac:dyDescent="0.25">
      <c r="A736" s="187">
        <v>8</v>
      </c>
      <c r="B736" s="41" t="s">
        <v>1968</v>
      </c>
      <c r="C736" s="40">
        <v>2173393000</v>
      </c>
      <c r="D736" s="178">
        <v>1413393000</v>
      </c>
      <c r="E736" s="40">
        <v>760000000</v>
      </c>
      <c r="F736" s="40">
        <v>0</v>
      </c>
    </row>
    <row r="737" spans="1:6" ht="25.5" x14ac:dyDescent="0.2">
      <c r="A737" s="194"/>
      <c r="B737" s="182" t="s">
        <v>1162</v>
      </c>
      <c r="C737" s="183">
        <v>35820000</v>
      </c>
      <c r="D737" s="183">
        <v>35820000</v>
      </c>
      <c r="E737" s="183">
        <v>0</v>
      </c>
      <c r="F737" s="183">
        <v>0</v>
      </c>
    </row>
    <row r="738" spans="1:6" ht="25.5" x14ac:dyDescent="0.2">
      <c r="A738" s="194"/>
      <c r="B738" s="182" t="s">
        <v>976</v>
      </c>
      <c r="C738" s="183">
        <v>40365000</v>
      </c>
      <c r="D738" s="183">
        <v>40365000</v>
      </c>
      <c r="E738" s="183">
        <v>0</v>
      </c>
      <c r="F738" s="183">
        <v>0</v>
      </c>
    </row>
    <row r="739" spans="1:6" ht="25.5" x14ac:dyDescent="0.2">
      <c r="A739" s="194"/>
      <c r="B739" s="182" t="s">
        <v>977</v>
      </c>
      <c r="C739" s="183">
        <v>162226000</v>
      </c>
      <c r="D739" s="183">
        <v>162226000</v>
      </c>
      <c r="E739" s="183">
        <v>0</v>
      </c>
      <c r="F739" s="183">
        <v>0</v>
      </c>
    </row>
    <row r="740" spans="1:6" ht="25.5" x14ac:dyDescent="0.2">
      <c r="A740" s="194"/>
      <c r="B740" s="182" t="s">
        <v>978</v>
      </c>
      <c r="C740" s="183">
        <v>55826000</v>
      </c>
      <c r="D740" s="183">
        <v>55826000</v>
      </c>
      <c r="E740" s="183">
        <v>0</v>
      </c>
      <c r="F740" s="183">
        <v>0</v>
      </c>
    </row>
    <row r="741" spans="1:6" ht="25.5" x14ac:dyDescent="0.2">
      <c r="A741" s="194"/>
      <c r="B741" s="182" t="s">
        <v>979</v>
      </c>
      <c r="C741" s="183">
        <v>66600000</v>
      </c>
      <c r="D741" s="183">
        <v>66600000</v>
      </c>
      <c r="E741" s="183">
        <v>0</v>
      </c>
      <c r="F741" s="183">
        <v>0</v>
      </c>
    </row>
    <row r="742" spans="1:6" ht="25.5" x14ac:dyDescent="0.2">
      <c r="A742" s="194"/>
      <c r="B742" s="182" t="s">
        <v>980</v>
      </c>
      <c r="C742" s="183">
        <v>8844000</v>
      </c>
      <c r="D742" s="183">
        <v>8844000</v>
      </c>
      <c r="E742" s="183">
        <v>0</v>
      </c>
      <c r="F742" s="183">
        <v>0</v>
      </c>
    </row>
    <row r="743" spans="1:6" ht="25.5" x14ac:dyDescent="0.2">
      <c r="A743" s="194"/>
      <c r="B743" s="182" t="s">
        <v>981</v>
      </c>
      <c r="C743" s="183">
        <v>4447000</v>
      </c>
      <c r="D743" s="183">
        <v>4447000</v>
      </c>
      <c r="E743" s="183">
        <v>0</v>
      </c>
      <c r="F743" s="183">
        <v>0</v>
      </c>
    </row>
    <row r="744" spans="1:6" ht="25.5" x14ac:dyDescent="0.2">
      <c r="A744" s="194"/>
      <c r="B744" s="182" t="s">
        <v>982</v>
      </c>
      <c r="C744" s="183">
        <v>19327000</v>
      </c>
      <c r="D744" s="183">
        <v>19327000</v>
      </c>
      <c r="E744" s="183">
        <v>0</v>
      </c>
      <c r="F744" s="183">
        <v>0</v>
      </c>
    </row>
    <row r="745" spans="1:6" ht="25.5" x14ac:dyDescent="0.2">
      <c r="A745" s="194"/>
      <c r="B745" s="182" t="s">
        <v>983</v>
      </c>
      <c r="C745" s="183">
        <v>69569000</v>
      </c>
      <c r="D745" s="183">
        <v>69569000</v>
      </c>
      <c r="E745" s="183">
        <v>0</v>
      </c>
      <c r="F745" s="183">
        <v>0</v>
      </c>
    </row>
    <row r="746" spans="1:6" ht="25.5" x14ac:dyDescent="0.2">
      <c r="A746" s="194"/>
      <c r="B746" s="182" t="s">
        <v>984</v>
      </c>
      <c r="C746" s="183">
        <v>100239000</v>
      </c>
      <c r="D746" s="183">
        <v>100239000</v>
      </c>
      <c r="E746" s="183">
        <v>0</v>
      </c>
      <c r="F746" s="183">
        <v>0</v>
      </c>
    </row>
    <row r="747" spans="1:6" ht="25.5" x14ac:dyDescent="0.2">
      <c r="A747" s="194"/>
      <c r="B747" s="182" t="s">
        <v>985</v>
      </c>
      <c r="C747" s="183">
        <v>162665000</v>
      </c>
      <c r="D747" s="183">
        <v>162665000</v>
      </c>
      <c r="E747" s="183">
        <v>0</v>
      </c>
      <c r="F747" s="183">
        <v>0</v>
      </c>
    </row>
    <row r="748" spans="1:6" ht="25.5" x14ac:dyDescent="0.2">
      <c r="A748" s="194"/>
      <c r="B748" s="182" t="s">
        <v>986</v>
      </c>
      <c r="C748" s="183">
        <v>470465000</v>
      </c>
      <c r="D748" s="183">
        <v>470465000</v>
      </c>
      <c r="E748" s="183">
        <v>0</v>
      </c>
      <c r="F748" s="183">
        <v>0</v>
      </c>
    </row>
    <row r="749" spans="1:6" ht="25.5" x14ac:dyDescent="0.25">
      <c r="A749" s="194"/>
      <c r="B749" s="47" t="s">
        <v>1191</v>
      </c>
      <c r="C749" s="176">
        <v>217000000</v>
      </c>
      <c r="D749" s="177">
        <v>217000000</v>
      </c>
      <c r="E749" s="176">
        <v>0</v>
      </c>
      <c r="F749" s="176">
        <v>0</v>
      </c>
    </row>
    <row r="750" spans="1:6" ht="25.5" x14ac:dyDescent="0.25">
      <c r="A750" s="194"/>
      <c r="B750" s="47" t="s">
        <v>987</v>
      </c>
      <c r="C750" s="176">
        <v>760000000</v>
      </c>
      <c r="D750" s="177">
        <v>0</v>
      </c>
      <c r="E750" s="176">
        <v>760000000</v>
      </c>
      <c r="F750" s="176">
        <v>0</v>
      </c>
    </row>
    <row r="751" spans="1:6" x14ac:dyDescent="0.25">
      <c r="A751" s="187">
        <v>9</v>
      </c>
      <c r="B751" s="41" t="s">
        <v>1203</v>
      </c>
      <c r="C751" s="40">
        <v>307359200</v>
      </c>
      <c r="D751" s="178">
        <v>0</v>
      </c>
      <c r="E751" s="40">
        <v>153679600</v>
      </c>
      <c r="F751" s="40">
        <v>153679600</v>
      </c>
    </row>
    <row r="752" spans="1:6" ht="25.5" x14ac:dyDescent="0.25">
      <c r="A752" s="194"/>
      <c r="B752" s="47" t="s">
        <v>1190</v>
      </c>
      <c r="C752" s="176">
        <v>307359200</v>
      </c>
      <c r="D752" s="177">
        <v>0</v>
      </c>
      <c r="E752" s="176">
        <v>153679600</v>
      </c>
      <c r="F752" s="176">
        <v>153679600</v>
      </c>
    </row>
    <row r="753" spans="1:6" x14ac:dyDescent="0.25">
      <c r="A753" s="187">
        <v>10</v>
      </c>
      <c r="B753" s="41" t="s">
        <v>2504</v>
      </c>
      <c r="C753" s="40">
        <v>1393393000</v>
      </c>
      <c r="D753" s="178">
        <v>134393000</v>
      </c>
      <c r="E753" s="40">
        <v>1259000000</v>
      </c>
      <c r="F753" s="40">
        <v>0</v>
      </c>
    </row>
    <row r="754" spans="1:6" ht="25.5" x14ac:dyDescent="0.2">
      <c r="A754" s="194"/>
      <c r="B754" s="182" t="s">
        <v>2730</v>
      </c>
      <c r="C754" s="183">
        <v>31632000</v>
      </c>
      <c r="D754" s="183">
        <v>31632000</v>
      </c>
      <c r="E754" s="183">
        <v>0</v>
      </c>
      <c r="F754" s="183">
        <v>0</v>
      </c>
    </row>
    <row r="755" spans="1:6" ht="25.5" x14ac:dyDescent="0.2">
      <c r="A755" s="194"/>
      <c r="B755" s="182" t="s">
        <v>1172</v>
      </c>
      <c r="C755" s="183">
        <v>11029000</v>
      </c>
      <c r="D755" s="183">
        <v>11029000</v>
      </c>
      <c r="E755" s="183">
        <v>0</v>
      </c>
      <c r="F755" s="183">
        <v>0</v>
      </c>
    </row>
    <row r="756" spans="1:6" ht="25.5" x14ac:dyDescent="0.2">
      <c r="A756" s="194"/>
      <c r="B756" s="182" t="s">
        <v>1174</v>
      </c>
      <c r="C756" s="183">
        <v>7069000</v>
      </c>
      <c r="D756" s="183">
        <v>7069000</v>
      </c>
      <c r="E756" s="183">
        <v>0</v>
      </c>
      <c r="F756" s="183">
        <v>0</v>
      </c>
    </row>
    <row r="757" spans="1:6" ht="25.5" x14ac:dyDescent="0.2">
      <c r="A757" s="194"/>
      <c r="B757" s="182" t="s">
        <v>1175</v>
      </c>
      <c r="C757" s="183">
        <v>10926000</v>
      </c>
      <c r="D757" s="183">
        <v>10926000</v>
      </c>
      <c r="E757" s="183">
        <v>0</v>
      </c>
      <c r="F757" s="183">
        <v>0</v>
      </c>
    </row>
    <row r="758" spans="1:6" ht="25.5" x14ac:dyDescent="0.2">
      <c r="A758" s="194"/>
      <c r="B758" s="182" t="s">
        <v>1176</v>
      </c>
      <c r="C758" s="183">
        <v>8562000</v>
      </c>
      <c r="D758" s="183">
        <v>8562000</v>
      </c>
      <c r="E758" s="183">
        <v>0</v>
      </c>
      <c r="F758" s="183">
        <v>0</v>
      </c>
    </row>
    <row r="759" spans="1:6" ht="25.5" x14ac:dyDescent="0.2">
      <c r="A759" s="194"/>
      <c r="B759" s="182" t="s">
        <v>1177</v>
      </c>
      <c r="C759" s="183">
        <v>7346000</v>
      </c>
      <c r="D759" s="183">
        <v>7346000</v>
      </c>
      <c r="E759" s="183">
        <v>0</v>
      </c>
      <c r="F759" s="183">
        <v>0</v>
      </c>
    </row>
    <row r="760" spans="1:6" ht="25.5" x14ac:dyDescent="0.2">
      <c r="A760" s="194"/>
      <c r="B760" s="182" t="s">
        <v>988</v>
      </c>
      <c r="C760" s="183">
        <v>300000000</v>
      </c>
      <c r="D760" s="183">
        <v>0</v>
      </c>
      <c r="E760" s="183">
        <v>300000000</v>
      </c>
      <c r="F760" s="183">
        <v>0</v>
      </c>
    </row>
    <row r="761" spans="1:6" ht="25.5" x14ac:dyDescent="0.2">
      <c r="A761" s="194"/>
      <c r="B761" s="182" t="s">
        <v>989</v>
      </c>
      <c r="C761" s="183">
        <v>140530000</v>
      </c>
      <c r="D761" s="183">
        <v>12530000</v>
      </c>
      <c r="E761" s="183">
        <v>128000000</v>
      </c>
      <c r="F761" s="183">
        <v>0</v>
      </c>
    </row>
    <row r="762" spans="1:6" ht="25.5" x14ac:dyDescent="0.2">
      <c r="A762" s="194"/>
      <c r="B762" s="182" t="s">
        <v>2731</v>
      </c>
      <c r="C762" s="183">
        <v>9600000</v>
      </c>
      <c r="D762" s="183">
        <v>9600000</v>
      </c>
      <c r="E762" s="183">
        <v>0</v>
      </c>
      <c r="F762" s="183">
        <v>0</v>
      </c>
    </row>
    <row r="763" spans="1:6" ht="25.5" x14ac:dyDescent="0.2">
      <c r="A763" s="194"/>
      <c r="B763" s="182" t="s">
        <v>990</v>
      </c>
      <c r="C763" s="183">
        <v>131000000</v>
      </c>
      <c r="D763" s="183">
        <v>0</v>
      </c>
      <c r="E763" s="183">
        <v>131000000</v>
      </c>
      <c r="F763" s="183">
        <v>0</v>
      </c>
    </row>
    <row r="764" spans="1:6" ht="25.5" x14ac:dyDescent="0.2">
      <c r="A764" s="194"/>
      <c r="B764" s="182" t="s">
        <v>991</v>
      </c>
      <c r="C764" s="183">
        <v>209600000</v>
      </c>
      <c r="D764" s="183">
        <v>9600000</v>
      </c>
      <c r="E764" s="183">
        <v>200000000</v>
      </c>
      <c r="F764" s="183">
        <v>0</v>
      </c>
    </row>
    <row r="765" spans="1:6" ht="38.25" x14ac:dyDescent="0.2">
      <c r="A765" s="194"/>
      <c r="B765" s="182" t="s">
        <v>992</v>
      </c>
      <c r="C765" s="183">
        <v>526099000</v>
      </c>
      <c r="D765" s="183">
        <v>26099000</v>
      </c>
      <c r="E765" s="183">
        <v>500000000</v>
      </c>
      <c r="F765" s="183">
        <v>0</v>
      </c>
    </row>
    <row r="766" spans="1:6" x14ac:dyDescent="0.2">
      <c r="A766" s="187">
        <v>11</v>
      </c>
      <c r="B766" s="181" t="s">
        <v>1962</v>
      </c>
      <c r="C766" s="180">
        <v>89989649100</v>
      </c>
      <c r="D766" s="180">
        <v>86386603100</v>
      </c>
      <c r="E766" s="180">
        <v>3103046000</v>
      </c>
      <c r="F766" s="180">
        <v>500000000</v>
      </c>
    </row>
    <row r="767" spans="1:6" ht="38.25" x14ac:dyDescent="0.2">
      <c r="A767" s="194"/>
      <c r="B767" s="182" t="s">
        <v>993</v>
      </c>
      <c r="C767" s="183">
        <v>2303046000</v>
      </c>
      <c r="D767" s="183">
        <v>0</v>
      </c>
      <c r="E767" s="183">
        <v>2303046000</v>
      </c>
      <c r="F767" s="183">
        <v>0</v>
      </c>
    </row>
    <row r="768" spans="1:6" ht="38.25" x14ac:dyDescent="0.2">
      <c r="A768" s="194"/>
      <c r="B768" s="182" t="s">
        <v>994</v>
      </c>
      <c r="C768" s="183">
        <v>2032841000</v>
      </c>
      <c r="D768" s="183">
        <v>1532841000</v>
      </c>
      <c r="E768" s="183">
        <v>0</v>
      </c>
      <c r="F768" s="183">
        <v>500000000</v>
      </c>
    </row>
    <row r="769" spans="1:6" ht="38.25" x14ac:dyDescent="0.2">
      <c r="A769" s="194"/>
      <c r="B769" s="182" t="s">
        <v>995</v>
      </c>
      <c r="C769" s="183">
        <v>6050000000</v>
      </c>
      <c r="D769" s="183">
        <v>6050000000</v>
      </c>
      <c r="E769" s="183">
        <v>0</v>
      </c>
      <c r="F769" s="183">
        <v>0</v>
      </c>
    </row>
    <row r="770" spans="1:6" ht="25.5" x14ac:dyDescent="0.2">
      <c r="A770" s="194"/>
      <c r="B770" s="182" t="s">
        <v>1302</v>
      </c>
      <c r="C770" s="183">
        <v>157151000</v>
      </c>
      <c r="D770" s="183">
        <v>157151000</v>
      </c>
      <c r="E770" s="183">
        <v>0</v>
      </c>
      <c r="F770" s="183">
        <v>0</v>
      </c>
    </row>
    <row r="771" spans="1:6" ht="38.25" x14ac:dyDescent="0.2">
      <c r="A771" s="194"/>
      <c r="B771" s="182" t="s">
        <v>996</v>
      </c>
      <c r="C771" s="183">
        <v>2452890000</v>
      </c>
      <c r="D771" s="183">
        <v>2452890000</v>
      </c>
      <c r="E771" s="183">
        <v>0</v>
      </c>
      <c r="F771" s="183">
        <v>0</v>
      </c>
    </row>
    <row r="772" spans="1:6" ht="25.5" x14ac:dyDescent="0.2">
      <c r="A772" s="194"/>
      <c r="B772" s="182" t="s">
        <v>997</v>
      </c>
      <c r="C772" s="183">
        <v>18877751900</v>
      </c>
      <c r="D772" s="183">
        <v>18877751900</v>
      </c>
      <c r="E772" s="183">
        <v>0</v>
      </c>
      <c r="F772" s="183">
        <v>0</v>
      </c>
    </row>
    <row r="773" spans="1:6" ht="25.5" x14ac:dyDescent="0.2">
      <c r="A773" s="194"/>
      <c r="B773" s="182" t="s">
        <v>998</v>
      </c>
      <c r="C773" s="183">
        <v>19674949800</v>
      </c>
      <c r="D773" s="183">
        <v>19674949800</v>
      </c>
      <c r="E773" s="183">
        <v>0</v>
      </c>
      <c r="F773" s="183">
        <v>0</v>
      </c>
    </row>
    <row r="774" spans="1:6" x14ac:dyDescent="0.2">
      <c r="A774" s="194"/>
      <c r="B774" s="182" t="s">
        <v>999</v>
      </c>
      <c r="C774" s="183">
        <v>1760000000</v>
      </c>
      <c r="D774" s="183">
        <v>1760000000</v>
      </c>
      <c r="E774" s="183">
        <v>0</v>
      </c>
      <c r="F774" s="183">
        <v>0</v>
      </c>
    </row>
    <row r="775" spans="1:6" ht="25.5" x14ac:dyDescent="0.25">
      <c r="A775" s="194"/>
      <c r="B775" s="47" t="s">
        <v>2732</v>
      </c>
      <c r="C775" s="176">
        <v>95000000</v>
      </c>
      <c r="D775" s="177">
        <v>95000000</v>
      </c>
      <c r="E775" s="176">
        <v>0</v>
      </c>
      <c r="F775" s="176">
        <v>0</v>
      </c>
    </row>
    <row r="776" spans="1:6" ht="25.5" x14ac:dyDescent="0.25">
      <c r="A776" s="194"/>
      <c r="B776" s="47" t="s">
        <v>1192</v>
      </c>
      <c r="C776" s="176">
        <v>1000000000</v>
      </c>
      <c r="D776" s="177">
        <v>1000000000</v>
      </c>
      <c r="E776" s="176">
        <v>0</v>
      </c>
      <c r="F776" s="176">
        <v>0</v>
      </c>
    </row>
    <row r="777" spans="1:6" ht="25.5" x14ac:dyDescent="0.25">
      <c r="A777" s="194"/>
      <c r="B777" s="47" t="s">
        <v>1000</v>
      </c>
      <c r="C777" s="176">
        <v>2164234000</v>
      </c>
      <c r="D777" s="177">
        <v>2164234000</v>
      </c>
      <c r="E777" s="176">
        <v>0</v>
      </c>
      <c r="F777" s="176">
        <v>0</v>
      </c>
    </row>
    <row r="778" spans="1:6" ht="25.5" x14ac:dyDescent="0.25">
      <c r="A778" s="194"/>
      <c r="B778" s="47" t="s">
        <v>1001</v>
      </c>
      <c r="C778" s="176">
        <v>300000000</v>
      </c>
      <c r="D778" s="177">
        <v>300000000</v>
      </c>
      <c r="E778" s="176">
        <v>0</v>
      </c>
      <c r="F778" s="176">
        <v>0</v>
      </c>
    </row>
    <row r="779" spans="1:6" ht="25.5" x14ac:dyDescent="0.25">
      <c r="A779" s="194"/>
      <c r="B779" s="47" t="s">
        <v>1002</v>
      </c>
      <c r="C779" s="176">
        <v>260000000</v>
      </c>
      <c r="D779" s="177">
        <v>260000000</v>
      </c>
      <c r="E779" s="176">
        <v>0</v>
      </c>
      <c r="F779" s="176">
        <v>0</v>
      </c>
    </row>
    <row r="780" spans="1:6" x14ac:dyDescent="0.25">
      <c r="A780" s="194"/>
      <c r="B780" s="47" t="s">
        <v>1003</v>
      </c>
      <c r="C780" s="176">
        <v>255000000</v>
      </c>
      <c r="D780" s="177">
        <v>255000000</v>
      </c>
      <c r="E780" s="176">
        <v>0</v>
      </c>
      <c r="F780" s="176">
        <v>0</v>
      </c>
    </row>
    <row r="781" spans="1:6" ht="25.5" x14ac:dyDescent="0.25">
      <c r="A781" s="194"/>
      <c r="B781" s="47" t="s">
        <v>1004</v>
      </c>
      <c r="C781" s="176">
        <v>800000000</v>
      </c>
      <c r="D781" s="177">
        <v>0</v>
      </c>
      <c r="E781" s="176">
        <v>800000000</v>
      </c>
      <c r="F781" s="176">
        <v>0</v>
      </c>
    </row>
    <row r="782" spans="1:6" ht="25.5" x14ac:dyDescent="0.25">
      <c r="A782" s="194"/>
      <c r="B782" s="47" t="s">
        <v>1005</v>
      </c>
      <c r="C782" s="176">
        <v>31343785400</v>
      </c>
      <c r="D782" s="177">
        <v>31343785400</v>
      </c>
      <c r="E782" s="176">
        <v>0</v>
      </c>
      <c r="F782" s="176">
        <v>0</v>
      </c>
    </row>
    <row r="783" spans="1:6" ht="25.5" x14ac:dyDescent="0.25">
      <c r="A783" s="194"/>
      <c r="B783" s="47" t="s">
        <v>1373</v>
      </c>
      <c r="C783" s="176">
        <v>463000000</v>
      </c>
      <c r="D783" s="177">
        <v>463000000</v>
      </c>
      <c r="E783" s="176">
        <v>0</v>
      </c>
      <c r="F783" s="176">
        <v>0</v>
      </c>
    </row>
    <row r="784" spans="1:6" x14ac:dyDescent="0.25">
      <c r="A784" s="187">
        <v>12</v>
      </c>
      <c r="B784" s="41" t="s">
        <v>1964</v>
      </c>
      <c r="C784" s="40">
        <v>3779864000</v>
      </c>
      <c r="D784" s="178">
        <v>3738153000</v>
      </c>
      <c r="E784" s="40">
        <v>0</v>
      </c>
      <c r="F784" s="40">
        <v>41711000</v>
      </c>
    </row>
    <row r="785" spans="1:6" x14ac:dyDescent="0.2">
      <c r="A785" s="194"/>
      <c r="B785" s="182" t="s">
        <v>1006</v>
      </c>
      <c r="C785" s="183">
        <v>151676000</v>
      </c>
      <c r="D785" s="183">
        <v>151676000</v>
      </c>
      <c r="E785" s="183">
        <v>0</v>
      </c>
      <c r="F785" s="183">
        <v>0</v>
      </c>
    </row>
    <row r="786" spans="1:6" ht="25.5" x14ac:dyDescent="0.2">
      <c r="A786" s="194"/>
      <c r="B786" s="182" t="s">
        <v>1284</v>
      </c>
      <c r="C786" s="183">
        <v>147477000</v>
      </c>
      <c r="D786" s="183">
        <v>147477000</v>
      </c>
      <c r="E786" s="183">
        <v>0</v>
      </c>
      <c r="F786" s="183">
        <v>0</v>
      </c>
    </row>
    <row r="787" spans="1:6" ht="25.5" x14ac:dyDescent="0.2">
      <c r="A787" s="194"/>
      <c r="B787" s="182" t="s">
        <v>443</v>
      </c>
      <c r="C787" s="183">
        <v>717711000</v>
      </c>
      <c r="D787" s="183">
        <v>676000000</v>
      </c>
      <c r="E787" s="183">
        <v>0</v>
      </c>
      <c r="F787" s="183">
        <v>41711000</v>
      </c>
    </row>
    <row r="788" spans="1:6" ht="25.5" x14ac:dyDescent="0.2">
      <c r="A788" s="194"/>
      <c r="B788" s="182" t="s">
        <v>1007</v>
      </c>
      <c r="C788" s="183">
        <v>792000000</v>
      </c>
      <c r="D788" s="183">
        <v>792000000</v>
      </c>
      <c r="E788" s="183">
        <v>0</v>
      </c>
      <c r="F788" s="183">
        <v>0</v>
      </c>
    </row>
    <row r="789" spans="1:6" ht="25.5" x14ac:dyDescent="0.25">
      <c r="A789" s="194"/>
      <c r="B789" s="47" t="s">
        <v>1008</v>
      </c>
      <c r="C789" s="176">
        <v>669000000</v>
      </c>
      <c r="D789" s="177">
        <v>669000000</v>
      </c>
      <c r="E789" s="176">
        <v>0</v>
      </c>
      <c r="F789" s="176">
        <v>0</v>
      </c>
    </row>
    <row r="790" spans="1:6" ht="25.5" x14ac:dyDescent="0.25">
      <c r="A790" s="194"/>
      <c r="B790" s="47" t="s">
        <v>1009</v>
      </c>
      <c r="C790" s="176">
        <v>1302000000</v>
      </c>
      <c r="D790" s="177">
        <v>1302000000</v>
      </c>
      <c r="E790" s="176">
        <v>0</v>
      </c>
      <c r="F790" s="176">
        <v>0</v>
      </c>
    </row>
    <row r="791" spans="1:6" x14ac:dyDescent="0.25">
      <c r="A791" s="187">
        <v>13</v>
      </c>
      <c r="B791" s="41" t="s">
        <v>1965</v>
      </c>
      <c r="C791" s="40">
        <v>2244448000</v>
      </c>
      <c r="D791" s="178">
        <v>2150000000</v>
      </c>
      <c r="E791" s="40">
        <v>0</v>
      </c>
      <c r="F791" s="40">
        <v>94448000</v>
      </c>
    </row>
    <row r="792" spans="1:6" ht="25.5" x14ac:dyDescent="0.2">
      <c r="A792" s="194"/>
      <c r="B792" s="182" t="s">
        <v>1010</v>
      </c>
      <c r="C792" s="183">
        <v>26000000</v>
      </c>
      <c r="D792" s="183">
        <v>0</v>
      </c>
      <c r="E792" s="183">
        <v>0</v>
      </c>
      <c r="F792" s="183">
        <v>26000000</v>
      </c>
    </row>
    <row r="793" spans="1:6" x14ac:dyDescent="0.2">
      <c r="A793" s="194"/>
      <c r="B793" s="182" t="s">
        <v>1011</v>
      </c>
      <c r="C793" s="183">
        <v>35997000</v>
      </c>
      <c r="D793" s="183">
        <v>0</v>
      </c>
      <c r="E793" s="183">
        <v>0</v>
      </c>
      <c r="F793" s="183">
        <v>35997000</v>
      </c>
    </row>
    <row r="794" spans="1:6" x14ac:dyDescent="0.2">
      <c r="A794" s="194"/>
      <c r="B794" s="182" t="s">
        <v>1012</v>
      </c>
      <c r="C794" s="183">
        <v>32451000</v>
      </c>
      <c r="D794" s="183">
        <v>0</v>
      </c>
      <c r="E794" s="183">
        <v>0</v>
      </c>
      <c r="F794" s="183">
        <v>32451000</v>
      </c>
    </row>
    <row r="795" spans="1:6" ht="25.5" x14ac:dyDescent="0.2">
      <c r="A795" s="194"/>
      <c r="B795" s="182" t="s">
        <v>1013</v>
      </c>
      <c r="C795" s="183">
        <v>600000000</v>
      </c>
      <c r="D795" s="183">
        <v>600000000</v>
      </c>
      <c r="E795" s="183">
        <v>0</v>
      </c>
      <c r="F795" s="183">
        <v>0</v>
      </c>
    </row>
    <row r="796" spans="1:6" ht="25.5" x14ac:dyDescent="0.25">
      <c r="A796" s="194"/>
      <c r="B796" s="47" t="s">
        <v>1014</v>
      </c>
      <c r="C796" s="176">
        <v>500000000</v>
      </c>
      <c r="D796" s="177">
        <v>500000000</v>
      </c>
      <c r="E796" s="176">
        <v>0</v>
      </c>
      <c r="F796" s="176">
        <v>0</v>
      </c>
    </row>
    <row r="797" spans="1:6" x14ac:dyDescent="0.25">
      <c r="A797" s="194"/>
      <c r="B797" s="47" t="s">
        <v>1015</v>
      </c>
      <c r="C797" s="176">
        <v>1050000000</v>
      </c>
      <c r="D797" s="177">
        <v>1050000000</v>
      </c>
      <c r="E797" s="176">
        <v>0</v>
      </c>
      <c r="F797" s="176">
        <v>0</v>
      </c>
    </row>
    <row r="798" spans="1:6" x14ac:dyDescent="0.25">
      <c r="A798" s="187">
        <v>14</v>
      </c>
      <c r="B798" s="41" t="s">
        <v>1966</v>
      </c>
      <c r="C798" s="40">
        <v>4779267000</v>
      </c>
      <c r="D798" s="178">
        <v>3980784000</v>
      </c>
      <c r="E798" s="40">
        <v>0</v>
      </c>
      <c r="F798" s="40">
        <v>798483000</v>
      </c>
    </row>
    <row r="799" spans="1:6" ht="25.5" x14ac:dyDescent="0.2">
      <c r="A799" s="194"/>
      <c r="B799" s="182" t="s">
        <v>1016</v>
      </c>
      <c r="C799" s="183">
        <v>83000000</v>
      </c>
      <c r="D799" s="183">
        <v>83000000</v>
      </c>
      <c r="E799" s="183">
        <v>0</v>
      </c>
      <c r="F799" s="183">
        <v>0</v>
      </c>
    </row>
    <row r="800" spans="1:6" ht="25.5" x14ac:dyDescent="0.2">
      <c r="A800" s="194"/>
      <c r="B800" s="182" t="s">
        <v>2733</v>
      </c>
      <c r="C800" s="183">
        <v>5117000</v>
      </c>
      <c r="D800" s="183">
        <v>0</v>
      </c>
      <c r="E800" s="183">
        <v>0</v>
      </c>
      <c r="F800" s="183">
        <v>5117000</v>
      </c>
    </row>
    <row r="801" spans="1:6" ht="25.5" x14ac:dyDescent="0.2">
      <c r="A801" s="194"/>
      <c r="B801" s="182" t="s">
        <v>2734</v>
      </c>
      <c r="C801" s="183">
        <v>500000</v>
      </c>
      <c r="D801" s="183">
        <v>500000</v>
      </c>
      <c r="E801" s="183">
        <v>0</v>
      </c>
      <c r="F801" s="183">
        <v>0</v>
      </c>
    </row>
    <row r="802" spans="1:6" ht="25.5" x14ac:dyDescent="0.2">
      <c r="A802" s="194"/>
      <c r="B802" s="182" t="s">
        <v>2735</v>
      </c>
      <c r="C802" s="183">
        <v>7795000</v>
      </c>
      <c r="D802" s="183">
        <v>7795000</v>
      </c>
      <c r="E802" s="183">
        <v>0</v>
      </c>
      <c r="F802" s="183">
        <v>0</v>
      </c>
    </row>
    <row r="803" spans="1:6" x14ac:dyDescent="0.2">
      <c r="A803" s="194"/>
      <c r="B803" s="182" t="s">
        <v>447</v>
      </c>
      <c r="C803" s="183">
        <v>20670000</v>
      </c>
      <c r="D803" s="183">
        <v>20670000</v>
      </c>
      <c r="E803" s="183">
        <v>0</v>
      </c>
      <c r="F803" s="183">
        <v>0</v>
      </c>
    </row>
    <row r="804" spans="1:6" ht="51" x14ac:dyDescent="0.2">
      <c r="A804" s="194"/>
      <c r="B804" s="182" t="s">
        <v>1017</v>
      </c>
      <c r="C804" s="183">
        <v>1048401000</v>
      </c>
      <c r="D804" s="183">
        <v>784035000</v>
      </c>
      <c r="E804" s="183">
        <v>0</v>
      </c>
      <c r="F804" s="183">
        <v>264366000</v>
      </c>
    </row>
    <row r="805" spans="1:6" ht="25.5" x14ac:dyDescent="0.2">
      <c r="A805" s="194"/>
      <c r="B805" s="182" t="s">
        <v>2736</v>
      </c>
      <c r="C805" s="183">
        <v>1042000</v>
      </c>
      <c r="D805" s="183">
        <v>1042000</v>
      </c>
      <c r="E805" s="183">
        <v>0</v>
      </c>
      <c r="F805" s="183">
        <v>0</v>
      </c>
    </row>
    <row r="806" spans="1:6" ht="51" x14ac:dyDescent="0.2">
      <c r="A806" s="194"/>
      <c r="B806" s="182" t="s">
        <v>1018</v>
      </c>
      <c r="C806" s="183">
        <v>331603000</v>
      </c>
      <c r="D806" s="183">
        <v>158603000</v>
      </c>
      <c r="E806" s="183">
        <v>0</v>
      </c>
      <c r="F806" s="183">
        <v>173000000</v>
      </c>
    </row>
    <row r="807" spans="1:6" ht="25.5" x14ac:dyDescent="0.2">
      <c r="A807" s="194"/>
      <c r="B807" s="182" t="s">
        <v>1019</v>
      </c>
      <c r="C807" s="183">
        <v>813760000</v>
      </c>
      <c r="D807" s="183">
        <v>457760000</v>
      </c>
      <c r="E807" s="183">
        <v>0</v>
      </c>
      <c r="F807" s="183">
        <v>356000000</v>
      </c>
    </row>
    <row r="808" spans="1:6" x14ac:dyDescent="0.25">
      <c r="A808" s="194"/>
      <c r="B808" s="47" t="s">
        <v>1328</v>
      </c>
      <c r="C808" s="176">
        <v>470000000</v>
      </c>
      <c r="D808" s="177">
        <v>470000000</v>
      </c>
      <c r="E808" s="176">
        <v>0</v>
      </c>
      <c r="F808" s="176">
        <v>0</v>
      </c>
    </row>
    <row r="809" spans="1:6" ht="25.5" x14ac:dyDescent="0.25">
      <c r="A809" s="194"/>
      <c r="B809" s="47" t="s">
        <v>2737</v>
      </c>
      <c r="C809" s="176">
        <v>83292000</v>
      </c>
      <c r="D809" s="177">
        <v>83292000</v>
      </c>
      <c r="E809" s="176">
        <v>0</v>
      </c>
      <c r="F809" s="176">
        <v>0</v>
      </c>
    </row>
    <row r="810" spans="1:6" ht="25.5" x14ac:dyDescent="0.25">
      <c r="A810" s="194"/>
      <c r="B810" s="47" t="s">
        <v>1020</v>
      </c>
      <c r="C810" s="176">
        <v>52626000</v>
      </c>
      <c r="D810" s="177">
        <v>52626000</v>
      </c>
      <c r="E810" s="176">
        <v>0</v>
      </c>
      <c r="F810" s="176">
        <v>0</v>
      </c>
    </row>
    <row r="811" spans="1:6" ht="25.5" x14ac:dyDescent="0.25">
      <c r="A811" s="194"/>
      <c r="B811" s="47" t="s">
        <v>448</v>
      </c>
      <c r="C811" s="176">
        <v>1050000000</v>
      </c>
      <c r="D811" s="177">
        <v>1050000000</v>
      </c>
      <c r="E811" s="176">
        <v>0</v>
      </c>
      <c r="F811" s="176">
        <v>0</v>
      </c>
    </row>
    <row r="812" spans="1:6" ht="25.5" x14ac:dyDescent="0.25">
      <c r="A812" s="194"/>
      <c r="B812" s="47" t="s">
        <v>1021</v>
      </c>
      <c r="C812" s="176">
        <v>11461000</v>
      </c>
      <c r="D812" s="177">
        <v>11461000</v>
      </c>
      <c r="E812" s="176">
        <v>0</v>
      </c>
      <c r="F812" s="176">
        <v>0</v>
      </c>
    </row>
    <row r="813" spans="1:6" ht="25.5" x14ac:dyDescent="0.25">
      <c r="A813" s="194"/>
      <c r="B813" s="47" t="s">
        <v>2738</v>
      </c>
      <c r="C813" s="176">
        <v>800000000</v>
      </c>
      <c r="D813" s="177">
        <v>800000000</v>
      </c>
      <c r="E813" s="176">
        <v>0</v>
      </c>
      <c r="F813" s="176">
        <v>0</v>
      </c>
    </row>
    <row r="814" spans="1:6" x14ac:dyDescent="0.25">
      <c r="A814" s="187">
        <v>15</v>
      </c>
      <c r="B814" s="41" t="s">
        <v>1954</v>
      </c>
      <c r="C814" s="40">
        <v>1726620000</v>
      </c>
      <c r="D814" s="178">
        <v>1726620000</v>
      </c>
      <c r="E814" s="40">
        <v>0</v>
      </c>
      <c r="F814" s="40">
        <v>0</v>
      </c>
    </row>
    <row r="815" spans="1:6" ht="25.5" x14ac:dyDescent="0.2">
      <c r="A815" s="194"/>
      <c r="B815" s="182" t="s">
        <v>2739</v>
      </c>
      <c r="C815" s="183">
        <v>6879000</v>
      </c>
      <c r="D815" s="183">
        <v>6879000</v>
      </c>
      <c r="E815" s="183">
        <v>0</v>
      </c>
      <c r="F815" s="183">
        <v>0</v>
      </c>
    </row>
    <row r="816" spans="1:6" ht="25.5" x14ac:dyDescent="0.2">
      <c r="A816" s="194"/>
      <c r="B816" s="182" t="s">
        <v>2740</v>
      </c>
      <c r="C816" s="183">
        <v>19561000</v>
      </c>
      <c r="D816" s="183">
        <v>19561000</v>
      </c>
      <c r="E816" s="183">
        <v>0</v>
      </c>
      <c r="F816" s="183">
        <v>0</v>
      </c>
    </row>
    <row r="817" spans="1:6" x14ac:dyDescent="0.2">
      <c r="A817" s="194"/>
      <c r="B817" s="182" t="s">
        <v>2741</v>
      </c>
      <c r="C817" s="183">
        <v>86415000</v>
      </c>
      <c r="D817" s="183">
        <v>86415000</v>
      </c>
      <c r="E817" s="183">
        <v>0</v>
      </c>
      <c r="F817" s="183">
        <v>0</v>
      </c>
    </row>
    <row r="818" spans="1:6" ht="25.5" x14ac:dyDescent="0.2">
      <c r="A818" s="194"/>
      <c r="B818" s="182" t="s">
        <v>2742</v>
      </c>
      <c r="C818" s="183">
        <v>36535000</v>
      </c>
      <c r="D818" s="183">
        <v>36535000</v>
      </c>
      <c r="E818" s="183">
        <v>0</v>
      </c>
      <c r="F818" s="183">
        <v>0</v>
      </c>
    </row>
    <row r="819" spans="1:6" ht="51" x14ac:dyDescent="0.2">
      <c r="A819" s="194"/>
      <c r="B819" s="182" t="s">
        <v>2743</v>
      </c>
      <c r="C819" s="183">
        <v>118945000</v>
      </c>
      <c r="D819" s="183">
        <v>118945000</v>
      </c>
      <c r="E819" s="183">
        <v>0</v>
      </c>
      <c r="F819" s="183">
        <v>0</v>
      </c>
    </row>
    <row r="820" spans="1:6" ht="25.5" x14ac:dyDescent="0.2">
      <c r="A820" s="194"/>
      <c r="B820" s="182" t="s">
        <v>2744</v>
      </c>
      <c r="C820" s="183">
        <v>126385000</v>
      </c>
      <c r="D820" s="183">
        <v>126385000</v>
      </c>
      <c r="E820" s="183">
        <v>0</v>
      </c>
      <c r="F820" s="183">
        <v>0</v>
      </c>
    </row>
    <row r="821" spans="1:6" ht="25.5" x14ac:dyDescent="0.2">
      <c r="A821" s="194"/>
      <c r="B821" s="182" t="s">
        <v>2745</v>
      </c>
      <c r="C821" s="183">
        <v>131000000</v>
      </c>
      <c r="D821" s="183">
        <v>131000000</v>
      </c>
      <c r="E821" s="183">
        <v>0</v>
      </c>
      <c r="F821" s="183">
        <v>0</v>
      </c>
    </row>
    <row r="822" spans="1:6" ht="25.5" x14ac:dyDescent="0.25">
      <c r="A822" s="194"/>
      <c r="B822" s="47" t="s">
        <v>2746</v>
      </c>
      <c r="C822" s="176">
        <v>11250000</v>
      </c>
      <c r="D822" s="177">
        <v>11250000</v>
      </c>
      <c r="E822" s="176">
        <v>0</v>
      </c>
      <c r="F822" s="176">
        <v>0</v>
      </c>
    </row>
    <row r="823" spans="1:6" ht="25.5" x14ac:dyDescent="0.25">
      <c r="A823" s="194"/>
      <c r="B823" s="47" t="s">
        <v>2747</v>
      </c>
      <c r="C823" s="176">
        <v>750000000</v>
      </c>
      <c r="D823" s="177">
        <v>750000000</v>
      </c>
      <c r="E823" s="176">
        <v>0</v>
      </c>
      <c r="F823" s="176">
        <v>0</v>
      </c>
    </row>
    <row r="824" spans="1:6" ht="38.25" x14ac:dyDescent="0.25">
      <c r="A824" s="194"/>
      <c r="B824" s="47" t="s">
        <v>1347</v>
      </c>
      <c r="C824" s="176">
        <v>163800000</v>
      </c>
      <c r="D824" s="177">
        <v>163800000</v>
      </c>
      <c r="E824" s="176">
        <v>0</v>
      </c>
      <c r="F824" s="176">
        <v>0</v>
      </c>
    </row>
    <row r="825" spans="1:6" ht="25.5" x14ac:dyDescent="0.25">
      <c r="A825" s="194"/>
      <c r="B825" s="47" t="s">
        <v>1198</v>
      </c>
      <c r="C825" s="176">
        <v>122093000</v>
      </c>
      <c r="D825" s="177">
        <v>122093000</v>
      </c>
      <c r="E825" s="176">
        <v>0</v>
      </c>
      <c r="F825" s="176">
        <v>0</v>
      </c>
    </row>
    <row r="826" spans="1:6" ht="25.5" x14ac:dyDescent="0.25">
      <c r="A826" s="194"/>
      <c r="B826" s="47" t="s">
        <v>1353</v>
      </c>
      <c r="C826" s="176">
        <v>153757000</v>
      </c>
      <c r="D826" s="177">
        <v>153757000</v>
      </c>
      <c r="E826" s="176">
        <v>0</v>
      </c>
      <c r="F826" s="176">
        <v>0</v>
      </c>
    </row>
    <row r="827" spans="1:6" x14ac:dyDescent="0.25">
      <c r="A827" s="187">
        <v>16</v>
      </c>
      <c r="B827" s="41" t="s">
        <v>1967</v>
      </c>
      <c r="C827" s="40">
        <v>8653933000</v>
      </c>
      <c r="D827" s="178">
        <v>8653933000</v>
      </c>
      <c r="E827" s="40">
        <v>0</v>
      </c>
      <c r="F827" s="40">
        <v>0</v>
      </c>
    </row>
    <row r="828" spans="1:6" ht="25.5" x14ac:dyDescent="0.2">
      <c r="A828" s="194"/>
      <c r="B828" s="182" t="s">
        <v>1022</v>
      </c>
      <c r="C828" s="183">
        <v>470890000</v>
      </c>
      <c r="D828" s="183">
        <v>470890000</v>
      </c>
      <c r="E828" s="183">
        <v>0</v>
      </c>
      <c r="F828" s="183">
        <v>0</v>
      </c>
    </row>
    <row r="829" spans="1:6" ht="25.5" x14ac:dyDescent="0.2">
      <c r="A829" s="194"/>
      <c r="B829" s="182" t="s">
        <v>1023</v>
      </c>
      <c r="C829" s="183">
        <v>247307000</v>
      </c>
      <c r="D829" s="183">
        <v>247307000</v>
      </c>
      <c r="E829" s="183">
        <v>0</v>
      </c>
      <c r="F829" s="183">
        <v>0</v>
      </c>
    </row>
    <row r="830" spans="1:6" ht="25.5" x14ac:dyDescent="0.2">
      <c r="A830" s="194"/>
      <c r="B830" s="182" t="s">
        <v>1024</v>
      </c>
      <c r="C830" s="183">
        <v>3578000000</v>
      </c>
      <c r="D830" s="183">
        <v>3578000000</v>
      </c>
      <c r="E830" s="183">
        <v>0</v>
      </c>
      <c r="F830" s="183">
        <v>0</v>
      </c>
    </row>
    <row r="831" spans="1:6" ht="25.5" x14ac:dyDescent="0.25">
      <c r="A831" s="194"/>
      <c r="B831" s="47" t="s">
        <v>1025</v>
      </c>
      <c r="C831" s="176">
        <v>500000000</v>
      </c>
      <c r="D831" s="177">
        <v>500000000</v>
      </c>
      <c r="E831" s="176">
        <v>0</v>
      </c>
      <c r="F831" s="176">
        <v>0</v>
      </c>
    </row>
    <row r="832" spans="1:6" x14ac:dyDescent="0.25">
      <c r="A832" s="194"/>
      <c r="B832" s="47" t="s">
        <v>449</v>
      </c>
      <c r="C832" s="176">
        <v>2300000000</v>
      </c>
      <c r="D832" s="177">
        <v>2300000000</v>
      </c>
      <c r="E832" s="176">
        <v>0</v>
      </c>
      <c r="F832" s="176">
        <v>0</v>
      </c>
    </row>
    <row r="833" spans="1:6" x14ac:dyDescent="0.25">
      <c r="A833" s="194"/>
      <c r="B833" s="47" t="s">
        <v>450</v>
      </c>
      <c r="C833" s="176">
        <v>850000000</v>
      </c>
      <c r="D833" s="177">
        <v>850000000</v>
      </c>
      <c r="E833" s="176">
        <v>0</v>
      </c>
      <c r="F833" s="176">
        <v>0</v>
      </c>
    </row>
    <row r="834" spans="1:6" ht="25.5" x14ac:dyDescent="0.25">
      <c r="A834" s="194"/>
      <c r="B834" s="47" t="s">
        <v>1351</v>
      </c>
      <c r="C834" s="176">
        <v>707736000</v>
      </c>
      <c r="D834" s="177">
        <v>707736000</v>
      </c>
      <c r="E834" s="176">
        <v>0</v>
      </c>
      <c r="F834" s="176">
        <v>0</v>
      </c>
    </row>
    <row r="835" spans="1:6" x14ac:dyDescent="0.25">
      <c r="A835" s="187">
        <v>17</v>
      </c>
      <c r="B835" s="41" t="s">
        <v>1963</v>
      </c>
      <c r="C835" s="40">
        <v>14145768522</v>
      </c>
      <c r="D835" s="178">
        <v>13838021000</v>
      </c>
      <c r="E835" s="40">
        <v>238138096</v>
      </c>
      <c r="F835" s="40">
        <v>69609426</v>
      </c>
    </row>
    <row r="836" spans="1:6" ht="25.5" x14ac:dyDescent="0.2">
      <c r="A836" s="194"/>
      <c r="B836" s="182" t="s">
        <v>1026</v>
      </c>
      <c r="C836" s="183">
        <v>807747522</v>
      </c>
      <c r="D836" s="183">
        <v>500000000</v>
      </c>
      <c r="E836" s="183">
        <v>238138096</v>
      </c>
      <c r="F836" s="183">
        <v>69609426</v>
      </c>
    </row>
    <row r="837" spans="1:6" ht="25.5" x14ac:dyDescent="0.2">
      <c r="A837" s="194"/>
      <c r="B837" s="182" t="s">
        <v>1027</v>
      </c>
      <c r="C837" s="183">
        <v>3369732000</v>
      </c>
      <c r="D837" s="183">
        <v>3369732000</v>
      </c>
      <c r="E837" s="183">
        <v>0</v>
      </c>
      <c r="F837" s="183">
        <v>0</v>
      </c>
    </row>
    <row r="838" spans="1:6" ht="25.5" x14ac:dyDescent="0.2">
      <c r="A838" s="194"/>
      <c r="B838" s="182" t="s">
        <v>1028</v>
      </c>
      <c r="C838" s="183">
        <v>5248289000</v>
      </c>
      <c r="D838" s="183">
        <v>5248289000</v>
      </c>
      <c r="E838" s="183">
        <v>0</v>
      </c>
      <c r="F838" s="183">
        <v>0</v>
      </c>
    </row>
    <row r="839" spans="1:6" ht="25.5" x14ac:dyDescent="0.2">
      <c r="A839" s="194"/>
      <c r="B839" s="182" t="s">
        <v>1300</v>
      </c>
      <c r="C839" s="183">
        <v>870000000</v>
      </c>
      <c r="D839" s="183">
        <v>870000000</v>
      </c>
      <c r="E839" s="183">
        <v>0</v>
      </c>
      <c r="F839" s="183">
        <v>0</v>
      </c>
    </row>
    <row r="840" spans="1:6" x14ac:dyDescent="0.25">
      <c r="A840" s="194"/>
      <c r="B840" s="47" t="s">
        <v>1029</v>
      </c>
      <c r="C840" s="176">
        <v>3850000000</v>
      </c>
      <c r="D840" s="177">
        <v>3850000000</v>
      </c>
      <c r="E840" s="176">
        <v>0</v>
      </c>
      <c r="F840" s="176">
        <v>0</v>
      </c>
    </row>
    <row r="841" spans="1:6" x14ac:dyDescent="0.25">
      <c r="A841" s="187">
        <v>18</v>
      </c>
      <c r="B841" s="41" t="s">
        <v>1969</v>
      </c>
      <c r="C841" s="40">
        <v>5827358000</v>
      </c>
      <c r="D841" s="178">
        <v>5729358000</v>
      </c>
      <c r="E841" s="40">
        <v>0</v>
      </c>
      <c r="F841" s="40">
        <v>98000000</v>
      </c>
    </row>
    <row r="842" spans="1:6" ht="38.25" x14ac:dyDescent="0.2">
      <c r="A842" s="194"/>
      <c r="B842" s="182" t="s">
        <v>1030</v>
      </c>
      <c r="C842" s="183">
        <v>158965000</v>
      </c>
      <c r="D842" s="183">
        <v>158965000</v>
      </c>
      <c r="E842" s="183">
        <v>0</v>
      </c>
      <c r="F842" s="183">
        <v>0</v>
      </c>
    </row>
    <row r="843" spans="1:6" x14ac:dyDescent="0.2">
      <c r="A843" s="194"/>
      <c r="B843" s="182" t="s">
        <v>2748</v>
      </c>
      <c r="C843" s="183">
        <v>7175000</v>
      </c>
      <c r="D843" s="183">
        <v>7175000</v>
      </c>
      <c r="E843" s="183">
        <v>0</v>
      </c>
      <c r="F843" s="183">
        <v>0</v>
      </c>
    </row>
    <row r="844" spans="1:6" x14ac:dyDescent="0.2">
      <c r="A844" s="194"/>
      <c r="B844" s="182" t="s">
        <v>1031</v>
      </c>
      <c r="C844" s="183">
        <v>106325000</v>
      </c>
      <c r="D844" s="183">
        <v>106325000</v>
      </c>
      <c r="E844" s="183">
        <v>0</v>
      </c>
      <c r="F844" s="183">
        <v>0</v>
      </c>
    </row>
    <row r="845" spans="1:6" ht="25.5" x14ac:dyDescent="0.2">
      <c r="A845" s="194"/>
      <c r="B845" s="182" t="s">
        <v>2749</v>
      </c>
      <c r="C845" s="183">
        <v>3481000</v>
      </c>
      <c r="D845" s="183">
        <v>3481000</v>
      </c>
      <c r="E845" s="183">
        <v>0</v>
      </c>
      <c r="F845" s="183">
        <v>0</v>
      </c>
    </row>
    <row r="846" spans="1:6" ht="25.5" x14ac:dyDescent="0.2">
      <c r="A846" s="194"/>
      <c r="B846" s="182" t="s">
        <v>2750</v>
      </c>
      <c r="C846" s="183">
        <v>9423000</v>
      </c>
      <c r="D846" s="183">
        <v>9423000</v>
      </c>
      <c r="E846" s="183">
        <v>0</v>
      </c>
      <c r="F846" s="183">
        <v>0</v>
      </c>
    </row>
    <row r="847" spans="1:6" ht="25.5" x14ac:dyDescent="0.2">
      <c r="A847" s="194"/>
      <c r="B847" s="182" t="s">
        <v>1032</v>
      </c>
      <c r="C847" s="183">
        <v>1050703000</v>
      </c>
      <c r="D847" s="183">
        <v>1050703000</v>
      </c>
      <c r="E847" s="183">
        <v>0</v>
      </c>
      <c r="F847" s="183">
        <v>0</v>
      </c>
    </row>
    <row r="848" spans="1:6" x14ac:dyDescent="0.2">
      <c r="A848" s="194"/>
      <c r="B848" s="182" t="s">
        <v>1033</v>
      </c>
      <c r="C848" s="183">
        <v>3050056000</v>
      </c>
      <c r="D848" s="183">
        <v>3050056000</v>
      </c>
      <c r="E848" s="183">
        <v>0</v>
      </c>
      <c r="F848" s="183">
        <v>0</v>
      </c>
    </row>
    <row r="849" spans="1:6" x14ac:dyDescent="0.25">
      <c r="A849" s="194"/>
      <c r="B849" s="47" t="s">
        <v>1034</v>
      </c>
      <c r="C849" s="176">
        <v>756000000</v>
      </c>
      <c r="D849" s="177">
        <v>658000000</v>
      </c>
      <c r="E849" s="176">
        <v>0</v>
      </c>
      <c r="F849" s="176">
        <v>98000000</v>
      </c>
    </row>
    <row r="850" spans="1:6" ht="25.5" x14ac:dyDescent="0.25">
      <c r="A850" s="194"/>
      <c r="B850" s="47" t="s">
        <v>1332</v>
      </c>
      <c r="C850" s="176">
        <v>185000000</v>
      </c>
      <c r="D850" s="177">
        <v>185000000</v>
      </c>
      <c r="E850" s="176">
        <v>0</v>
      </c>
      <c r="F850" s="176">
        <v>0</v>
      </c>
    </row>
    <row r="851" spans="1:6" x14ac:dyDescent="0.25">
      <c r="A851" s="194"/>
      <c r="B851" s="47" t="s">
        <v>2751</v>
      </c>
      <c r="C851" s="176">
        <v>286169000</v>
      </c>
      <c r="D851" s="177">
        <v>286169000</v>
      </c>
      <c r="E851" s="176">
        <v>0</v>
      </c>
      <c r="F851" s="176">
        <v>0</v>
      </c>
    </row>
    <row r="852" spans="1:6" ht="25.5" x14ac:dyDescent="0.25">
      <c r="A852" s="194"/>
      <c r="B852" s="47" t="s">
        <v>2752</v>
      </c>
      <c r="C852" s="176">
        <v>214061000</v>
      </c>
      <c r="D852" s="177">
        <v>214061000</v>
      </c>
      <c r="E852" s="176">
        <v>0</v>
      </c>
      <c r="F852" s="176">
        <v>0</v>
      </c>
    </row>
    <row r="853" spans="1:6" x14ac:dyDescent="0.25">
      <c r="A853" s="187">
        <v>19</v>
      </c>
      <c r="B853" s="41" t="s">
        <v>1970</v>
      </c>
      <c r="C853" s="40">
        <v>6892757600</v>
      </c>
      <c r="D853" s="178">
        <v>6892757600</v>
      </c>
      <c r="E853" s="40">
        <v>0</v>
      </c>
      <c r="F853" s="40">
        <v>0</v>
      </c>
    </row>
    <row r="854" spans="1:6" ht="25.5" x14ac:dyDescent="0.2">
      <c r="A854" s="194"/>
      <c r="B854" s="182" t="s">
        <v>1035</v>
      </c>
      <c r="C854" s="183">
        <v>1794085000</v>
      </c>
      <c r="D854" s="183">
        <v>1794085000</v>
      </c>
      <c r="E854" s="183">
        <v>0</v>
      </c>
      <c r="F854" s="183">
        <v>0</v>
      </c>
    </row>
    <row r="855" spans="1:6" ht="25.5" x14ac:dyDescent="0.2">
      <c r="A855" s="194"/>
      <c r="B855" s="182" t="s">
        <v>2753</v>
      </c>
      <c r="C855" s="183">
        <v>7536000</v>
      </c>
      <c r="D855" s="183">
        <v>7536000</v>
      </c>
      <c r="E855" s="183">
        <v>0</v>
      </c>
      <c r="F855" s="183">
        <v>0</v>
      </c>
    </row>
    <row r="856" spans="1:6" x14ac:dyDescent="0.2">
      <c r="A856" s="194"/>
      <c r="B856" s="182" t="s">
        <v>1036</v>
      </c>
      <c r="C856" s="183">
        <v>400027000</v>
      </c>
      <c r="D856" s="183">
        <v>400027000</v>
      </c>
      <c r="E856" s="183">
        <v>0</v>
      </c>
      <c r="F856" s="183">
        <v>0</v>
      </c>
    </row>
    <row r="857" spans="1:6" ht="38.25" x14ac:dyDescent="0.2">
      <c r="A857" s="194"/>
      <c r="B857" s="182" t="s">
        <v>1164</v>
      </c>
      <c r="C857" s="183">
        <v>477875000</v>
      </c>
      <c r="D857" s="183">
        <v>477875000</v>
      </c>
      <c r="E857" s="183">
        <v>0</v>
      </c>
      <c r="F857" s="183">
        <v>0</v>
      </c>
    </row>
    <row r="858" spans="1:6" x14ac:dyDescent="0.2">
      <c r="A858" s="194"/>
      <c r="B858" s="182" t="s">
        <v>1288</v>
      </c>
      <c r="C858" s="183">
        <v>81204000</v>
      </c>
      <c r="D858" s="183">
        <v>81204000</v>
      </c>
      <c r="E858" s="183">
        <v>0</v>
      </c>
      <c r="F858" s="183">
        <v>0</v>
      </c>
    </row>
    <row r="859" spans="1:6" x14ac:dyDescent="0.2">
      <c r="A859" s="194"/>
      <c r="B859" s="182" t="s">
        <v>1289</v>
      </c>
      <c r="C859" s="183">
        <v>4849800</v>
      </c>
      <c r="D859" s="183">
        <v>4849800</v>
      </c>
      <c r="E859" s="183">
        <v>0</v>
      </c>
      <c r="F859" s="183">
        <v>0</v>
      </c>
    </row>
    <row r="860" spans="1:6" ht="38.25" x14ac:dyDescent="0.2">
      <c r="A860" s="194"/>
      <c r="B860" s="182" t="s">
        <v>1290</v>
      </c>
      <c r="C860" s="183">
        <v>51421000</v>
      </c>
      <c r="D860" s="183">
        <v>51421000</v>
      </c>
      <c r="E860" s="183">
        <v>0</v>
      </c>
      <c r="F860" s="183">
        <v>0</v>
      </c>
    </row>
    <row r="861" spans="1:6" x14ac:dyDescent="0.2">
      <c r="A861" s="194"/>
      <c r="B861" s="182" t="s">
        <v>1037</v>
      </c>
      <c r="C861" s="183">
        <v>500000000</v>
      </c>
      <c r="D861" s="183">
        <v>500000000</v>
      </c>
      <c r="E861" s="183">
        <v>0</v>
      </c>
      <c r="F861" s="183">
        <v>0</v>
      </c>
    </row>
    <row r="862" spans="1:6" ht="25.5" x14ac:dyDescent="0.2">
      <c r="A862" s="194"/>
      <c r="B862" s="182" t="s">
        <v>1038</v>
      </c>
      <c r="C862" s="183">
        <v>2212390800</v>
      </c>
      <c r="D862" s="183">
        <v>2212390800</v>
      </c>
      <c r="E862" s="183">
        <v>0</v>
      </c>
      <c r="F862" s="183">
        <v>0</v>
      </c>
    </row>
    <row r="863" spans="1:6" ht="25.5" x14ac:dyDescent="0.25">
      <c r="A863" s="194"/>
      <c r="B863" s="47" t="s">
        <v>1039</v>
      </c>
      <c r="C863" s="176">
        <v>856795000</v>
      </c>
      <c r="D863" s="177">
        <v>856795000</v>
      </c>
      <c r="E863" s="176">
        <v>0</v>
      </c>
      <c r="F863" s="176">
        <v>0</v>
      </c>
    </row>
    <row r="864" spans="1:6" ht="25.5" x14ac:dyDescent="0.25">
      <c r="A864" s="194"/>
      <c r="B864" s="47" t="s">
        <v>1040</v>
      </c>
      <c r="C864" s="176">
        <v>506574000</v>
      </c>
      <c r="D864" s="177">
        <v>506574000</v>
      </c>
      <c r="E864" s="176">
        <v>0</v>
      </c>
      <c r="F864" s="176">
        <v>0</v>
      </c>
    </row>
    <row r="865" spans="1:6" x14ac:dyDescent="0.25">
      <c r="A865" s="187">
        <v>20</v>
      </c>
      <c r="B865" s="41" t="s">
        <v>1953</v>
      </c>
      <c r="C865" s="40">
        <v>1333261000</v>
      </c>
      <c r="D865" s="178">
        <v>500000000</v>
      </c>
      <c r="E865" s="40">
        <v>833261000</v>
      </c>
      <c r="F865" s="40">
        <v>0</v>
      </c>
    </row>
    <row r="866" spans="1:6" ht="38.25" x14ac:dyDescent="0.2">
      <c r="A866" s="194"/>
      <c r="B866" s="182" t="s">
        <v>1041</v>
      </c>
      <c r="C866" s="183">
        <v>229885000</v>
      </c>
      <c r="D866" s="183">
        <v>0</v>
      </c>
      <c r="E866" s="183">
        <v>229885000</v>
      </c>
      <c r="F866" s="183">
        <v>0</v>
      </c>
    </row>
    <row r="867" spans="1:6" x14ac:dyDescent="0.25">
      <c r="A867" s="194"/>
      <c r="B867" s="47" t="s">
        <v>452</v>
      </c>
      <c r="C867" s="176">
        <v>500000000</v>
      </c>
      <c r="D867" s="177">
        <v>500000000</v>
      </c>
      <c r="E867" s="176">
        <v>0</v>
      </c>
      <c r="F867" s="176">
        <v>0</v>
      </c>
    </row>
    <row r="868" spans="1:6" ht="25.5" x14ac:dyDescent="0.25">
      <c r="A868" s="194"/>
      <c r="B868" s="47" t="s">
        <v>2754</v>
      </c>
      <c r="C868" s="176">
        <v>603376000</v>
      </c>
      <c r="D868" s="177">
        <v>0</v>
      </c>
      <c r="E868" s="176">
        <v>603376000</v>
      </c>
      <c r="F868" s="176">
        <v>0</v>
      </c>
    </row>
    <row r="869" spans="1:6" x14ac:dyDescent="0.25">
      <c r="A869" s="188" t="s">
        <v>1971</v>
      </c>
      <c r="B869" s="179" t="s">
        <v>2583</v>
      </c>
      <c r="C869" s="40">
        <v>139145354000</v>
      </c>
      <c r="D869" s="178">
        <v>115576119800</v>
      </c>
      <c r="E869" s="40">
        <v>16260658000</v>
      </c>
      <c r="F869" s="40">
        <v>7308576200</v>
      </c>
    </row>
    <row r="870" spans="1:6" x14ac:dyDescent="0.25">
      <c r="A870" s="187">
        <v>1</v>
      </c>
      <c r="B870" s="41" t="s">
        <v>2050</v>
      </c>
      <c r="C870" s="40">
        <v>1065771000</v>
      </c>
      <c r="D870" s="178">
        <v>1065771000</v>
      </c>
      <c r="E870" s="40">
        <v>0</v>
      </c>
      <c r="F870" s="40">
        <v>0</v>
      </c>
    </row>
    <row r="871" spans="1:6" ht="25.5" x14ac:dyDescent="0.25">
      <c r="A871" s="194"/>
      <c r="B871" s="47" t="s">
        <v>468</v>
      </c>
      <c r="C871" s="176">
        <v>400000000</v>
      </c>
      <c r="D871" s="177">
        <v>400000000</v>
      </c>
      <c r="E871" s="176">
        <v>0</v>
      </c>
      <c r="F871" s="176">
        <v>0</v>
      </c>
    </row>
    <row r="872" spans="1:6" ht="25.5" x14ac:dyDescent="0.25">
      <c r="A872" s="194"/>
      <c r="B872" s="47" t="s">
        <v>470</v>
      </c>
      <c r="C872" s="176">
        <v>15771000</v>
      </c>
      <c r="D872" s="177">
        <v>15771000</v>
      </c>
      <c r="E872" s="176">
        <v>0</v>
      </c>
      <c r="F872" s="176">
        <v>0</v>
      </c>
    </row>
    <row r="873" spans="1:6" x14ac:dyDescent="0.25">
      <c r="A873" s="194"/>
      <c r="B873" s="47" t="s">
        <v>471</v>
      </c>
      <c r="C873" s="176">
        <v>650000000</v>
      </c>
      <c r="D873" s="177">
        <v>650000000</v>
      </c>
      <c r="E873" s="176">
        <v>0</v>
      </c>
      <c r="F873" s="176">
        <v>0</v>
      </c>
    </row>
    <row r="874" spans="1:6" x14ac:dyDescent="0.25">
      <c r="A874" s="187">
        <v>2</v>
      </c>
      <c r="B874" s="41" t="s">
        <v>2055</v>
      </c>
      <c r="C874" s="40">
        <v>15474161200</v>
      </c>
      <c r="D874" s="178">
        <v>15182603700</v>
      </c>
      <c r="E874" s="40">
        <v>0</v>
      </c>
      <c r="F874" s="40">
        <v>291557500</v>
      </c>
    </row>
    <row r="875" spans="1:6" ht="25.5" x14ac:dyDescent="0.2">
      <c r="A875" s="194"/>
      <c r="B875" s="182" t="s">
        <v>1262</v>
      </c>
      <c r="C875" s="183">
        <v>1007257900</v>
      </c>
      <c r="D875" s="183">
        <v>1007257900</v>
      </c>
      <c r="E875" s="183">
        <v>0</v>
      </c>
      <c r="F875" s="183">
        <v>0</v>
      </c>
    </row>
    <row r="876" spans="1:6" ht="25.5" x14ac:dyDescent="0.2">
      <c r="A876" s="194"/>
      <c r="B876" s="182" t="s">
        <v>1042</v>
      </c>
      <c r="C876" s="183">
        <v>9965738500</v>
      </c>
      <c r="D876" s="183">
        <v>9814181000</v>
      </c>
      <c r="E876" s="183">
        <v>0</v>
      </c>
      <c r="F876" s="183">
        <v>151557500</v>
      </c>
    </row>
    <row r="877" spans="1:6" ht="25.5" x14ac:dyDescent="0.2">
      <c r="A877" s="194"/>
      <c r="B877" s="182" t="s">
        <v>1043</v>
      </c>
      <c r="C877" s="183">
        <v>295097000</v>
      </c>
      <c r="D877" s="183">
        <v>295097000</v>
      </c>
      <c r="E877" s="183">
        <v>0</v>
      </c>
      <c r="F877" s="183">
        <v>0</v>
      </c>
    </row>
    <row r="878" spans="1:6" ht="38.25" x14ac:dyDescent="0.2">
      <c r="A878" s="194"/>
      <c r="B878" s="182" t="s">
        <v>473</v>
      </c>
      <c r="C878" s="183">
        <v>202532000</v>
      </c>
      <c r="D878" s="183">
        <v>202532000</v>
      </c>
      <c r="E878" s="183">
        <v>0</v>
      </c>
      <c r="F878" s="183">
        <v>0</v>
      </c>
    </row>
    <row r="879" spans="1:6" ht="25.5" x14ac:dyDescent="0.2">
      <c r="A879" s="194"/>
      <c r="B879" s="182" t="s">
        <v>474</v>
      </c>
      <c r="C879" s="183">
        <v>45319000</v>
      </c>
      <c r="D879" s="183">
        <v>45319000</v>
      </c>
      <c r="E879" s="183">
        <v>0</v>
      </c>
      <c r="F879" s="183">
        <v>0</v>
      </c>
    </row>
    <row r="880" spans="1:6" x14ac:dyDescent="0.2">
      <c r="A880" s="194"/>
      <c r="B880" s="182" t="s">
        <v>1044</v>
      </c>
      <c r="C880" s="183">
        <v>2457000</v>
      </c>
      <c r="D880" s="183">
        <v>2457000</v>
      </c>
      <c r="E880" s="183">
        <v>0</v>
      </c>
      <c r="F880" s="183">
        <v>0</v>
      </c>
    </row>
    <row r="881" spans="1:6" ht="25.5" x14ac:dyDescent="0.2">
      <c r="A881" s="194"/>
      <c r="B881" s="182" t="s">
        <v>1045</v>
      </c>
      <c r="C881" s="183">
        <v>1453000</v>
      </c>
      <c r="D881" s="183">
        <v>1453000</v>
      </c>
      <c r="E881" s="183">
        <v>0</v>
      </c>
      <c r="F881" s="183">
        <v>0</v>
      </c>
    </row>
    <row r="882" spans="1:6" ht="25.5" x14ac:dyDescent="0.2">
      <c r="A882" s="194"/>
      <c r="B882" s="182" t="s">
        <v>1317</v>
      </c>
      <c r="C882" s="183">
        <v>5751000</v>
      </c>
      <c r="D882" s="183">
        <v>5751000</v>
      </c>
      <c r="E882" s="183">
        <v>0</v>
      </c>
      <c r="F882" s="183">
        <v>0</v>
      </c>
    </row>
    <row r="883" spans="1:6" ht="38.25" x14ac:dyDescent="0.25">
      <c r="A883" s="194"/>
      <c r="B883" s="47" t="s">
        <v>1046</v>
      </c>
      <c r="C883" s="176">
        <v>202067800</v>
      </c>
      <c r="D883" s="177">
        <v>202067800</v>
      </c>
      <c r="E883" s="176">
        <v>0</v>
      </c>
      <c r="F883" s="176">
        <v>0</v>
      </c>
    </row>
    <row r="884" spans="1:6" x14ac:dyDescent="0.25">
      <c r="A884" s="194"/>
      <c r="B884" s="47" t="s">
        <v>1047</v>
      </c>
      <c r="C884" s="176">
        <v>937002000</v>
      </c>
      <c r="D884" s="177">
        <v>937002000</v>
      </c>
      <c r="E884" s="176">
        <v>0</v>
      </c>
      <c r="F884" s="176">
        <v>0</v>
      </c>
    </row>
    <row r="885" spans="1:6" x14ac:dyDescent="0.25">
      <c r="A885" s="194"/>
      <c r="B885" s="47" t="s">
        <v>1048</v>
      </c>
      <c r="C885" s="176">
        <v>789486000</v>
      </c>
      <c r="D885" s="177">
        <v>649486000</v>
      </c>
      <c r="E885" s="176">
        <v>0</v>
      </c>
      <c r="F885" s="176">
        <v>140000000</v>
      </c>
    </row>
    <row r="886" spans="1:6" ht="25.5" x14ac:dyDescent="0.25">
      <c r="A886" s="194"/>
      <c r="B886" s="47" t="s">
        <v>1334</v>
      </c>
      <c r="C886" s="176">
        <v>1120000000</v>
      </c>
      <c r="D886" s="177">
        <v>1120000000</v>
      </c>
      <c r="E886" s="176">
        <v>0</v>
      </c>
      <c r="F886" s="176">
        <v>0</v>
      </c>
    </row>
    <row r="887" spans="1:6" ht="25.5" x14ac:dyDescent="0.25">
      <c r="A887" s="194"/>
      <c r="B887" s="47" t="s">
        <v>1049</v>
      </c>
      <c r="C887" s="176">
        <v>900000000</v>
      </c>
      <c r="D887" s="177">
        <v>900000000</v>
      </c>
      <c r="E887" s="176">
        <v>0</v>
      </c>
      <c r="F887" s="176">
        <v>0</v>
      </c>
    </row>
    <row r="888" spans="1:6" x14ac:dyDescent="0.25">
      <c r="A888" s="187">
        <v>3</v>
      </c>
      <c r="B888" s="41" t="s">
        <v>2049</v>
      </c>
      <c r="C888" s="40">
        <v>362013000</v>
      </c>
      <c r="D888" s="178">
        <v>362013000</v>
      </c>
      <c r="E888" s="40">
        <v>0</v>
      </c>
      <c r="F888" s="40">
        <v>0</v>
      </c>
    </row>
    <row r="889" spans="1:6" ht="25.5" x14ac:dyDescent="0.2">
      <c r="A889" s="194"/>
      <c r="B889" s="182" t="s">
        <v>1168</v>
      </c>
      <c r="C889" s="183">
        <v>62013000</v>
      </c>
      <c r="D889" s="183">
        <v>62013000</v>
      </c>
      <c r="E889" s="183">
        <v>0</v>
      </c>
      <c r="F889" s="183">
        <v>0</v>
      </c>
    </row>
    <row r="890" spans="1:6" ht="25.5" x14ac:dyDescent="0.25">
      <c r="A890" s="194"/>
      <c r="B890" s="47" t="s">
        <v>1050</v>
      </c>
      <c r="C890" s="176">
        <v>300000000</v>
      </c>
      <c r="D890" s="177">
        <v>300000000</v>
      </c>
      <c r="E890" s="176">
        <v>0</v>
      </c>
      <c r="F890" s="176">
        <v>0</v>
      </c>
    </row>
    <row r="891" spans="1:6" x14ac:dyDescent="0.25">
      <c r="A891" s="187">
        <v>4</v>
      </c>
      <c r="B891" s="41" t="s">
        <v>2057</v>
      </c>
      <c r="C891" s="40">
        <v>1432186000</v>
      </c>
      <c r="D891" s="178">
        <v>1432186000</v>
      </c>
      <c r="E891" s="40">
        <v>0</v>
      </c>
      <c r="F891" s="40">
        <v>0</v>
      </c>
    </row>
    <row r="892" spans="1:6" ht="25.5" x14ac:dyDescent="0.2">
      <c r="A892" s="194"/>
      <c r="B892" s="182" t="s">
        <v>1165</v>
      </c>
      <c r="C892" s="183">
        <v>132186000</v>
      </c>
      <c r="D892" s="183">
        <v>132186000</v>
      </c>
      <c r="E892" s="183">
        <v>0</v>
      </c>
      <c r="F892" s="183">
        <v>0</v>
      </c>
    </row>
    <row r="893" spans="1:6" ht="25.5" x14ac:dyDescent="0.25">
      <c r="A893" s="194"/>
      <c r="B893" s="47" t="s">
        <v>1051</v>
      </c>
      <c r="C893" s="176">
        <v>1300000000</v>
      </c>
      <c r="D893" s="177">
        <v>1300000000</v>
      </c>
      <c r="E893" s="176">
        <v>0</v>
      </c>
      <c r="F893" s="176">
        <v>0</v>
      </c>
    </row>
    <row r="894" spans="1:6" x14ac:dyDescent="0.25">
      <c r="A894" s="187">
        <v>5</v>
      </c>
      <c r="B894" s="41" t="s">
        <v>2056</v>
      </c>
      <c r="C894" s="40">
        <v>514897000</v>
      </c>
      <c r="D894" s="178">
        <v>514897000</v>
      </c>
      <c r="E894" s="40">
        <v>0</v>
      </c>
      <c r="F894" s="40">
        <v>0</v>
      </c>
    </row>
    <row r="895" spans="1:6" ht="25.5" x14ac:dyDescent="0.25">
      <c r="A895" s="194"/>
      <c r="B895" s="47" t="s">
        <v>1052</v>
      </c>
      <c r="C895" s="176">
        <v>14897000</v>
      </c>
      <c r="D895" s="177">
        <v>14897000</v>
      </c>
      <c r="E895" s="176">
        <v>0</v>
      </c>
      <c r="F895" s="176">
        <v>0</v>
      </c>
    </row>
    <row r="896" spans="1:6" ht="25.5" x14ac:dyDescent="0.25">
      <c r="A896" s="194"/>
      <c r="B896" s="47" t="s">
        <v>1053</v>
      </c>
      <c r="C896" s="176">
        <v>240000000</v>
      </c>
      <c r="D896" s="177">
        <v>240000000</v>
      </c>
      <c r="E896" s="176">
        <v>0</v>
      </c>
      <c r="F896" s="176">
        <v>0</v>
      </c>
    </row>
    <row r="897" spans="1:6" ht="25.5" x14ac:dyDescent="0.25">
      <c r="A897" s="194"/>
      <c r="B897" s="47" t="s">
        <v>1054</v>
      </c>
      <c r="C897" s="176">
        <v>260000000</v>
      </c>
      <c r="D897" s="177">
        <v>260000000</v>
      </c>
      <c r="E897" s="176">
        <v>0</v>
      </c>
      <c r="F897" s="176">
        <v>0</v>
      </c>
    </row>
    <row r="898" spans="1:6" x14ac:dyDescent="0.25">
      <c r="A898" s="187">
        <v>6</v>
      </c>
      <c r="B898" s="41" t="s">
        <v>2054</v>
      </c>
      <c r="C898" s="40">
        <v>8521214000</v>
      </c>
      <c r="D898" s="178">
        <v>5150000000</v>
      </c>
      <c r="E898" s="40">
        <v>571214000</v>
      </c>
      <c r="F898" s="40">
        <v>2800000000</v>
      </c>
    </row>
    <row r="899" spans="1:6" ht="25.5" x14ac:dyDescent="0.2">
      <c r="A899" s="194"/>
      <c r="B899" s="182" t="s">
        <v>1055</v>
      </c>
      <c r="C899" s="183">
        <v>571214000</v>
      </c>
      <c r="D899" s="183">
        <v>0</v>
      </c>
      <c r="E899" s="183">
        <v>571214000</v>
      </c>
      <c r="F899" s="183">
        <v>0</v>
      </c>
    </row>
    <row r="900" spans="1:6" ht="25.5" x14ac:dyDescent="0.25">
      <c r="A900" s="194"/>
      <c r="B900" s="47" t="s">
        <v>480</v>
      </c>
      <c r="C900" s="176">
        <v>4900000000</v>
      </c>
      <c r="D900" s="177">
        <v>2100000000</v>
      </c>
      <c r="E900" s="176">
        <v>0</v>
      </c>
      <c r="F900" s="176">
        <v>2800000000</v>
      </c>
    </row>
    <row r="901" spans="1:6" ht="25.5" x14ac:dyDescent="0.25">
      <c r="A901" s="194"/>
      <c r="B901" s="47" t="s">
        <v>481</v>
      </c>
      <c r="C901" s="176">
        <v>1150000000</v>
      </c>
      <c r="D901" s="177">
        <v>1150000000</v>
      </c>
      <c r="E901" s="176">
        <v>0</v>
      </c>
      <c r="F901" s="176">
        <v>0</v>
      </c>
    </row>
    <row r="902" spans="1:6" ht="25.5" x14ac:dyDescent="0.25">
      <c r="A902" s="194"/>
      <c r="B902" s="47" t="s">
        <v>482</v>
      </c>
      <c r="C902" s="176">
        <v>1000000000</v>
      </c>
      <c r="D902" s="177">
        <v>1000000000</v>
      </c>
      <c r="E902" s="176">
        <v>0</v>
      </c>
      <c r="F902" s="176">
        <v>0</v>
      </c>
    </row>
    <row r="903" spans="1:6" ht="25.5" x14ac:dyDescent="0.25">
      <c r="A903" s="194"/>
      <c r="B903" s="47" t="s">
        <v>483</v>
      </c>
      <c r="C903" s="176">
        <v>900000000</v>
      </c>
      <c r="D903" s="177">
        <v>900000000</v>
      </c>
      <c r="E903" s="176">
        <v>0</v>
      </c>
      <c r="F903" s="176">
        <v>0</v>
      </c>
    </row>
    <row r="904" spans="1:6" x14ac:dyDescent="0.25">
      <c r="A904" s="187">
        <v>7</v>
      </c>
      <c r="B904" s="41" t="s">
        <v>2058</v>
      </c>
      <c r="C904" s="40">
        <v>3600000000</v>
      </c>
      <c r="D904" s="178">
        <v>2600000000</v>
      </c>
      <c r="E904" s="40">
        <v>0</v>
      </c>
      <c r="F904" s="40">
        <v>1000000000</v>
      </c>
    </row>
    <row r="905" spans="1:6" ht="25.5" x14ac:dyDescent="0.2">
      <c r="A905" s="194"/>
      <c r="B905" s="182" t="s">
        <v>1056</v>
      </c>
      <c r="C905" s="183">
        <v>1700000000</v>
      </c>
      <c r="D905" s="183">
        <v>1700000000</v>
      </c>
      <c r="E905" s="183">
        <v>0</v>
      </c>
      <c r="F905" s="183">
        <v>0</v>
      </c>
    </row>
    <row r="906" spans="1:6" ht="25.5" x14ac:dyDescent="0.25">
      <c r="A906" s="194"/>
      <c r="B906" s="47" t="s">
        <v>487</v>
      </c>
      <c r="C906" s="176">
        <v>1900000000</v>
      </c>
      <c r="D906" s="177">
        <v>900000000</v>
      </c>
      <c r="E906" s="176">
        <v>0</v>
      </c>
      <c r="F906" s="176">
        <v>1000000000</v>
      </c>
    </row>
    <row r="907" spans="1:6" x14ac:dyDescent="0.25">
      <c r="A907" s="187">
        <v>8</v>
      </c>
      <c r="B907" s="41" t="s">
        <v>2048</v>
      </c>
      <c r="C907" s="40">
        <v>17429444000</v>
      </c>
      <c r="D907" s="178">
        <v>6440000000</v>
      </c>
      <c r="E907" s="40">
        <v>10589444000</v>
      </c>
      <c r="F907" s="40">
        <v>400000000</v>
      </c>
    </row>
    <row r="908" spans="1:6" x14ac:dyDescent="0.2">
      <c r="A908" s="194"/>
      <c r="B908" s="182" t="s">
        <v>488</v>
      </c>
      <c r="C908" s="183">
        <v>3000000000</v>
      </c>
      <c r="D908" s="183">
        <v>3000000000</v>
      </c>
      <c r="E908" s="183">
        <v>0</v>
      </c>
      <c r="F908" s="183">
        <v>0</v>
      </c>
    </row>
    <row r="909" spans="1:6" x14ac:dyDescent="0.2">
      <c r="A909" s="194"/>
      <c r="B909" s="182" t="s">
        <v>1057</v>
      </c>
      <c r="C909" s="183">
        <v>10589444000</v>
      </c>
      <c r="D909" s="183">
        <v>0</v>
      </c>
      <c r="E909" s="183">
        <v>10589444000</v>
      </c>
      <c r="F909" s="183">
        <v>0</v>
      </c>
    </row>
    <row r="910" spans="1:6" ht="25.5" x14ac:dyDescent="0.25">
      <c r="A910" s="194"/>
      <c r="B910" s="47" t="s">
        <v>490</v>
      </c>
      <c r="C910" s="176">
        <v>1240000000</v>
      </c>
      <c r="D910" s="177">
        <v>1240000000</v>
      </c>
      <c r="E910" s="176">
        <v>0</v>
      </c>
      <c r="F910" s="176">
        <v>0</v>
      </c>
    </row>
    <row r="911" spans="1:6" ht="25.5" x14ac:dyDescent="0.25">
      <c r="A911" s="194"/>
      <c r="B911" s="47" t="s">
        <v>491</v>
      </c>
      <c r="C911" s="176">
        <v>2200000000</v>
      </c>
      <c r="D911" s="177">
        <v>2200000000</v>
      </c>
      <c r="E911" s="176">
        <v>0</v>
      </c>
      <c r="F911" s="176">
        <v>0</v>
      </c>
    </row>
    <row r="912" spans="1:6" ht="25.5" x14ac:dyDescent="0.25">
      <c r="A912" s="194"/>
      <c r="B912" s="47" t="s">
        <v>1357</v>
      </c>
      <c r="C912" s="176">
        <v>400000000</v>
      </c>
      <c r="D912" s="177">
        <v>0</v>
      </c>
      <c r="E912" s="176">
        <v>0</v>
      </c>
      <c r="F912" s="176">
        <v>400000000</v>
      </c>
    </row>
    <row r="913" spans="1:6" x14ac:dyDescent="0.25">
      <c r="A913" s="187">
        <v>9</v>
      </c>
      <c r="B913" s="41" t="s">
        <v>2053</v>
      </c>
      <c r="C913" s="40">
        <v>5590675000</v>
      </c>
      <c r="D913" s="178">
        <v>5589335000</v>
      </c>
      <c r="E913" s="40">
        <v>0</v>
      </c>
      <c r="F913" s="40">
        <v>1340000</v>
      </c>
    </row>
    <row r="914" spans="1:6" ht="25.5" x14ac:dyDescent="0.2">
      <c r="A914" s="194"/>
      <c r="B914" s="182" t="s">
        <v>1058</v>
      </c>
      <c r="C914" s="183">
        <v>5840000</v>
      </c>
      <c r="D914" s="183">
        <v>5840000</v>
      </c>
      <c r="E914" s="183">
        <v>0</v>
      </c>
      <c r="F914" s="183">
        <v>0</v>
      </c>
    </row>
    <row r="915" spans="1:6" ht="25.5" x14ac:dyDescent="0.2">
      <c r="A915" s="194"/>
      <c r="B915" s="182" t="s">
        <v>1059</v>
      </c>
      <c r="C915" s="183">
        <v>8475000</v>
      </c>
      <c r="D915" s="183">
        <v>7135000</v>
      </c>
      <c r="E915" s="183">
        <v>0</v>
      </c>
      <c r="F915" s="183">
        <v>1340000</v>
      </c>
    </row>
    <row r="916" spans="1:6" x14ac:dyDescent="0.2">
      <c r="A916" s="194"/>
      <c r="B916" s="182" t="s">
        <v>1060</v>
      </c>
      <c r="C916" s="183">
        <v>5961000</v>
      </c>
      <c r="D916" s="183">
        <v>5961000</v>
      </c>
      <c r="E916" s="183">
        <v>0</v>
      </c>
      <c r="F916" s="183">
        <v>0</v>
      </c>
    </row>
    <row r="917" spans="1:6" ht="25.5" x14ac:dyDescent="0.25">
      <c r="A917" s="194"/>
      <c r="B917" s="47" t="s">
        <v>494</v>
      </c>
      <c r="C917" s="176">
        <v>1570399000</v>
      </c>
      <c r="D917" s="177">
        <v>1570399000</v>
      </c>
      <c r="E917" s="176">
        <v>0</v>
      </c>
      <c r="F917" s="176">
        <v>0</v>
      </c>
    </row>
    <row r="918" spans="1:6" ht="25.5" x14ac:dyDescent="0.25">
      <c r="A918" s="194"/>
      <c r="B918" s="47" t="s">
        <v>1061</v>
      </c>
      <c r="C918" s="176">
        <v>2440000000</v>
      </c>
      <c r="D918" s="177">
        <v>2440000000</v>
      </c>
      <c r="E918" s="176">
        <v>0</v>
      </c>
      <c r="F918" s="176">
        <v>0</v>
      </c>
    </row>
    <row r="919" spans="1:6" ht="25.5" x14ac:dyDescent="0.25">
      <c r="A919" s="194"/>
      <c r="B919" s="47" t="s">
        <v>495</v>
      </c>
      <c r="C919" s="176">
        <v>1560000000</v>
      </c>
      <c r="D919" s="177">
        <v>1560000000</v>
      </c>
      <c r="E919" s="176">
        <v>0</v>
      </c>
      <c r="F919" s="176">
        <v>0</v>
      </c>
    </row>
    <row r="920" spans="1:6" x14ac:dyDescent="0.25">
      <c r="A920" s="187">
        <v>10</v>
      </c>
      <c r="B920" s="41" t="s">
        <v>2051</v>
      </c>
      <c r="C920" s="40">
        <v>13139231000</v>
      </c>
      <c r="D920" s="178">
        <v>13129397000</v>
      </c>
      <c r="E920" s="40">
        <v>0</v>
      </c>
      <c r="F920" s="40">
        <v>9834000</v>
      </c>
    </row>
    <row r="921" spans="1:6" ht="25.5" x14ac:dyDescent="0.2">
      <c r="A921" s="194"/>
      <c r="B921" s="182" t="s">
        <v>2755</v>
      </c>
      <c r="C921" s="183">
        <v>74832000</v>
      </c>
      <c r="D921" s="183">
        <v>64998000</v>
      </c>
      <c r="E921" s="183">
        <v>0</v>
      </c>
      <c r="F921" s="183">
        <v>9834000</v>
      </c>
    </row>
    <row r="922" spans="1:6" ht="25.5" x14ac:dyDescent="0.2">
      <c r="A922" s="194"/>
      <c r="B922" s="182" t="s">
        <v>1062</v>
      </c>
      <c r="C922" s="183">
        <v>340000000</v>
      </c>
      <c r="D922" s="183">
        <v>340000000</v>
      </c>
      <c r="E922" s="183">
        <v>0</v>
      </c>
      <c r="F922" s="183">
        <v>0</v>
      </c>
    </row>
    <row r="923" spans="1:6" ht="25.5" x14ac:dyDescent="0.25">
      <c r="A923" s="194"/>
      <c r="B923" s="47" t="s">
        <v>1063</v>
      </c>
      <c r="C923" s="176">
        <v>8221033000</v>
      </c>
      <c r="D923" s="177">
        <v>8221033000</v>
      </c>
      <c r="E923" s="176">
        <v>0</v>
      </c>
      <c r="F923" s="176">
        <v>0</v>
      </c>
    </row>
    <row r="924" spans="1:6" x14ac:dyDescent="0.25">
      <c r="A924" s="194"/>
      <c r="B924" s="47" t="s">
        <v>1064</v>
      </c>
      <c r="C924" s="176">
        <v>127688000</v>
      </c>
      <c r="D924" s="177">
        <v>127688000</v>
      </c>
      <c r="E924" s="176">
        <v>0</v>
      </c>
      <c r="F924" s="176">
        <v>0</v>
      </c>
    </row>
    <row r="925" spans="1:6" ht="25.5" x14ac:dyDescent="0.25">
      <c r="A925" s="194"/>
      <c r="B925" s="47" t="s">
        <v>497</v>
      </c>
      <c r="C925" s="176">
        <v>1490000000</v>
      </c>
      <c r="D925" s="177">
        <v>1490000000</v>
      </c>
      <c r="E925" s="176">
        <v>0</v>
      </c>
      <c r="F925" s="176">
        <v>0</v>
      </c>
    </row>
    <row r="926" spans="1:6" ht="25.5" x14ac:dyDescent="0.25">
      <c r="A926" s="194"/>
      <c r="B926" s="47" t="s">
        <v>498</v>
      </c>
      <c r="C926" s="176">
        <v>2100000000</v>
      </c>
      <c r="D926" s="177">
        <v>2100000000</v>
      </c>
      <c r="E926" s="176">
        <v>0</v>
      </c>
      <c r="F926" s="176">
        <v>0</v>
      </c>
    </row>
    <row r="927" spans="1:6" ht="25.5" x14ac:dyDescent="0.25">
      <c r="A927" s="194"/>
      <c r="B927" s="47" t="s">
        <v>1065</v>
      </c>
      <c r="C927" s="176">
        <v>785678000</v>
      </c>
      <c r="D927" s="177">
        <v>785678000</v>
      </c>
      <c r="E927" s="176">
        <v>0</v>
      </c>
      <c r="F927" s="176">
        <v>0</v>
      </c>
    </row>
    <row r="928" spans="1:6" x14ac:dyDescent="0.25">
      <c r="A928" s="187">
        <v>11</v>
      </c>
      <c r="B928" s="41" t="s">
        <v>2047</v>
      </c>
      <c r="C928" s="40">
        <v>10547991800</v>
      </c>
      <c r="D928" s="178">
        <v>7550975100</v>
      </c>
      <c r="E928" s="40">
        <v>800000000</v>
      </c>
      <c r="F928" s="40">
        <v>2197016700</v>
      </c>
    </row>
    <row r="929" spans="1:6" ht="25.5" x14ac:dyDescent="0.2">
      <c r="A929" s="194"/>
      <c r="B929" s="182" t="s">
        <v>1066</v>
      </c>
      <c r="C929" s="183">
        <v>207927000</v>
      </c>
      <c r="D929" s="183">
        <v>142273300</v>
      </c>
      <c r="E929" s="183">
        <v>0</v>
      </c>
      <c r="F929" s="183">
        <v>65653700</v>
      </c>
    </row>
    <row r="930" spans="1:6" x14ac:dyDescent="0.2">
      <c r="A930" s="195"/>
      <c r="B930" s="182" t="s">
        <v>1067</v>
      </c>
      <c r="C930" s="183">
        <v>103392000</v>
      </c>
      <c r="D930" s="183">
        <v>80000000</v>
      </c>
      <c r="E930" s="183">
        <v>0</v>
      </c>
      <c r="F930" s="183">
        <v>23392000</v>
      </c>
    </row>
    <row r="931" spans="1:6" ht="38.25" x14ac:dyDescent="0.2">
      <c r="A931" s="195"/>
      <c r="B931" s="182" t="s">
        <v>1158</v>
      </c>
      <c r="C931" s="183">
        <v>447270000</v>
      </c>
      <c r="D931" s="183">
        <v>447270000</v>
      </c>
      <c r="E931" s="183">
        <v>0</v>
      </c>
      <c r="F931" s="183">
        <v>0</v>
      </c>
    </row>
    <row r="932" spans="1:6" ht="25.5" x14ac:dyDescent="0.2">
      <c r="A932" s="195"/>
      <c r="B932" s="182" t="s">
        <v>1068</v>
      </c>
      <c r="C932" s="183">
        <v>58850000</v>
      </c>
      <c r="D932" s="183">
        <v>58850000</v>
      </c>
      <c r="E932" s="183">
        <v>0</v>
      </c>
      <c r="F932" s="183">
        <v>0</v>
      </c>
    </row>
    <row r="933" spans="1:6" ht="38.25" x14ac:dyDescent="0.2">
      <c r="A933" s="195"/>
      <c r="B933" s="182" t="s">
        <v>1069</v>
      </c>
      <c r="C933" s="183">
        <v>60000000</v>
      </c>
      <c r="D933" s="183">
        <v>60000000</v>
      </c>
      <c r="E933" s="183">
        <v>0</v>
      </c>
      <c r="F933" s="183">
        <v>0</v>
      </c>
    </row>
    <row r="934" spans="1:6" ht="25.5" x14ac:dyDescent="0.2">
      <c r="A934" s="195"/>
      <c r="B934" s="182" t="s">
        <v>1159</v>
      </c>
      <c r="C934" s="183">
        <v>832931000</v>
      </c>
      <c r="D934" s="183">
        <v>832931000</v>
      </c>
      <c r="E934" s="183">
        <v>0</v>
      </c>
      <c r="F934" s="183">
        <v>0</v>
      </c>
    </row>
    <row r="935" spans="1:6" ht="25.5" x14ac:dyDescent="0.2">
      <c r="A935" s="195"/>
      <c r="B935" s="182" t="s">
        <v>1070</v>
      </c>
      <c r="C935" s="183">
        <v>991800</v>
      </c>
      <c r="D935" s="183">
        <v>991800</v>
      </c>
      <c r="E935" s="183">
        <v>0</v>
      </c>
      <c r="F935" s="183">
        <v>0</v>
      </c>
    </row>
    <row r="936" spans="1:6" ht="25.5" x14ac:dyDescent="0.2">
      <c r="A936" s="195"/>
      <c r="B936" s="182" t="s">
        <v>499</v>
      </c>
      <c r="C936" s="183">
        <v>5764000</v>
      </c>
      <c r="D936" s="183">
        <v>2882000</v>
      </c>
      <c r="E936" s="183">
        <v>0</v>
      </c>
      <c r="F936" s="183">
        <v>2882000</v>
      </c>
    </row>
    <row r="937" spans="1:6" ht="25.5" x14ac:dyDescent="0.2">
      <c r="A937" s="195"/>
      <c r="B937" s="182" t="s">
        <v>500</v>
      </c>
      <c r="C937" s="183">
        <v>200582000</v>
      </c>
      <c r="D937" s="183">
        <v>190709000</v>
      </c>
      <c r="E937" s="183">
        <v>0</v>
      </c>
      <c r="F937" s="183">
        <v>9873000</v>
      </c>
    </row>
    <row r="938" spans="1:6" x14ac:dyDescent="0.2">
      <c r="A938" s="195"/>
      <c r="B938" s="182" t="s">
        <v>1071</v>
      </c>
      <c r="C938" s="183">
        <v>236000</v>
      </c>
      <c r="D938" s="183">
        <v>236000</v>
      </c>
      <c r="E938" s="183">
        <v>0</v>
      </c>
      <c r="F938" s="183">
        <v>0</v>
      </c>
    </row>
    <row r="939" spans="1:6" ht="25.5" x14ac:dyDescent="0.2">
      <c r="A939" s="195"/>
      <c r="B939" s="182" t="s">
        <v>1072</v>
      </c>
      <c r="C939" s="183">
        <v>4828330000</v>
      </c>
      <c r="D939" s="183">
        <v>2813114000</v>
      </c>
      <c r="E939" s="183">
        <v>0</v>
      </c>
      <c r="F939" s="183">
        <v>2015216000</v>
      </c>
    </row>
    <row r="940" spans="1:6" ht="25.5" x14ac:dyDescent="0.2">
      <c r="A940" s="195"/>
      <c r="B940" s="182" t="s">
        <v>1169</v>
      </c>
      <c r="C940" s="183">
        <v>80000000</v>
      </c>
      <c r="D940" s="183">
        <v>0</v>
      </c>
      <c r="E940" s="183">
        <v>0</v>
      </c>
      <c r="F940" s="183">
        <v>80000000</v>
      </c>
    </row>
    <row r="941" spans="1:6" ht="25.5" x14ac:dyDescent="0.2">
      <c r="A941" s="195"/>
      <c r="B941" s="182" t="s">
        <v>1073</v>
      </c>
      <c r="C941" s="183">
        <v>603000</v>
      </c>
      <c r="D941" s="183">
        <v>603000</v>
      </c>
      <c r="E941" s="183">
        <v>0</v>
      </c>
      <c r="F941" s="183">
        <v>0</v>
      </c>
    </row>
    <row r="942" spans="1:6" ht="25.5" x14ac:dyDescent="0.2">
      <c r="A942" s="195"/>
      <c r="B942" s="182" t="s">
        <v>1074</v>
      </c>
      <c r="C942" s="183">
        <v>1115000</v>
      </c>
      <c r="D942" s="183">
        <v>1115000</v>
      </c>
      <c r="E942" s="183">
        <v>0</v>
      </c>
      <c r="F942" s="183">
        <v>0</v>
      </c>
    </row>
    <row r="943" spans="1:6" ht="25.5" x14ac:dyDescent="0.25">
      <c r="A943" s="195"/>
      <c r="B943" s="47" t="s">
        <v>1194</v>
      </c>
      <c r="C943" s="176">
        <v>800000000</v>
      </c>
      <c r="D943" s="177">
        <v>0</v>
      </c>
      <c r="E943" s="176">
        <v>800000000</v>
      </c>
      <c r="F943" s="176">
        <v>0</v>
      </c>
    </row>
    <row r="944" spans="1:6" ht="25.5" x14ac:dyDescent="0.25">
      <c r="A944" s="195"/>
      <c r="B944" s="47" t="s">
        <v>1075</v>
      </c>
      <c r="C944" s="176">
        <v>1000000000</v>
      </c>
      <c r="D944" s="177">
        <v>1000000000</v>
      </c>
      <c r="E944" s="176">
        <v>0</v>
      </c>
      <c r="F944" s="176">
        <v>0</v>
      </c>
    </row>
    <row r="945" spans="1:6" x14ac:dyDescent="0.25">
      <c r="A945" s="195"/>
      <c r="B945" s="47" t="s">
        <v>1076</v>
      </c>
      <c r="C945" s="176">
        <v>920000000</v>
      </c>
      <c r="D945" s="177">
        <v>920000000</v>
      </c>
      <c r="E945" s="176">
        <v>0</v>
      </c>
      <c r="F945" s="176">
        <v>0</v>
      </c>
    </row>
    <row r="946" spans="1:6" ht="25.5" x14ac:dyDescent="0.25">
      <c r="A946" s="195"/>
      <c r="B946" s="47" t="s">
        <v>1372</v>
      </c>
      <c r="C946" s="176">
        <v>1000000000</v>
      </c>
      <c r="D946" s="177">
        <v>1000000000</v>
      </c>
      <c r="E946" s="176">
        <v>0</v>
      </c>
      <c r="F946" s="176">
        <v>0</v>
      </c>
    </row>
    <row r="947" spans="1:6" x14ac:dyDescent="0.25">
      <c r="A947" s="189">
        <v>12</v>
      </c>
      <c r="B947" s="41" t="s">
        <v>2052</v>
      </c>
      <c r="C947" s="40">
        <v>61467770000</v>
      </c>
      <c r="D947" s="178">
        <v>56558942000</v>
      </c>
      <c r="E947" s="40">
        <v>4300000000</v>
      </c>
      <c r="F947" s="40">
        <v>608828000</v>
      </c>
    </row>
    <row r="948" spans="1:6" x14ac:dyDescent="0.2">
      <c r="A948" s="195"/>
      <c r="B948" s="182" t="s">
        <v>1266</v>
      </c>
      <c r="C948" s="183">
        <v>7606000</v>
      </c>
      <c r="D948" s="183">
        <v>0</v>
      </c>
      <c r="E948" s="183">
        <v>0</v>
      </c>
      <c r="F948" s="183">
        <v>7606000</v>
      </c>
    </row>
    <row r="949" spans="1:6" ht="25.5" x14ac:dyDescent="0.2">
      <c r="A949" s="195"/>
      <c r="B949" s="182" t="s">
        <v>1267</v>
      </c>
      <c r="C949" s="183">
        <v>4106000</v>
      </c>
      <c r="D949" s="183">
        <v>0</v>
      </c>
      <c r="E949" s="183">
        <v>0</v>
      </c>
      <c r="F949" s="183">
        <v>4106000</v>
      </c>
    </row>
    <row r="950" spans="1:6" ht="25.5" x14ac:dyDescent="0.2">
      <c r="A950" s="195"/>
      <c r="B950" s="182" t="s">
        <v>1268</v>
      </c>
      <c r="C950" s="183">
        <v>5224000</v>
      </c>
      <c r="D950" s="183">
        <v>0</v>
      </c>
      <c r="E950" s="183">
        <v>0</v>
      </c>
      <c r="F950" s="183">
        <v>5224000</v>
      </c>
    </row>
    <row r="951" spans="1:6" ht="25.5" x14ac:dyDescent="0.2">
      <c r="A951" s="195"/>
      <c r="B951" s="182" t="s">
        <v>1269</v>
      </c>
      <c r="C951" s="183">
        <v>4578000</v>
      </c>
      <c r="D951" s="183">
        <v>0</v>
      </c>
      <c r="E951" s="183">
        <v>0</v>
      </c>
      <c r="F951" s="183">
        <v>4578000</v>
      </c>
    </row>
    <row r="952" spans="1:6" ht="25.5" x14ac:dyDescent="0.2">
      <c r="A952" s="195"/>
      <c r="B952" s="182" t="s">
        <v>1270</v>
      </c>
      <c r="C952" s="183">
        <v>7086000</v>
      </c>
      <c r="D952" s="183">
        <v>0</v>
      </c>
      <c r="E952" s="183">
        <v>0</v>
      </c>
      <c r="F952" s="183">
        <v>7086000</v>
      </c>
    </row>
    <row r="953" spans="1:6" ht="25.5" x14ac:dyDescent="0.2">
      <c r="A953" s="195"/>
      <c r="B953" s="182" t="s">
        <v>1077</v>
      </c>
      <c r="C953" s="183">
        <v>4300000000</v>
      </c>
      <c r="D953" s="183">
        <v>0</v>
      </c>
      <c r="E953" s="183">
        <v>4300000000</v>
      </c>
      <c r="F953" s="183">
        <v>0</v>
      </c>
    </row>
    <row r="954" spans="1:6" ht="25.5" x14ac:dyDescent="0.2">
      <c r="A954" s="195"/>
      <c r="B954" s="182" t="s">
        <v>1272</v>
      </c>
      <c r="C954" s="183">
        <v>15343000</v>
      </c>
      <c r="D954" s="183">
        <v>0</v>
      </c>
      <c r="E954" s="183">
        <v>0</v>
      </c>
      <c r="F954" s="183">
        <v>15343000</v>
      </c>
    </row>
    <row r="955" spans="1:6" ht="25.5" x14ac:dyDescent="0.2">
      <c r="A955" s="195"/>
      <c r="B955" s="182" t="s">
        <v>1273</v>
      </c>
      <c r="C955" s="183">
        <v>17457000</v>
      </c>
      <c r="D955" s="183">
        <v>0</v>
      </c>
      <c r="E955" s="183">
        <v>0</v>
      </c>
      <c r="F955" s="183">
        <v>17457000</v>
      </c>
    </row>
    <row r="956" spans="1:6" ht="25.5" x14ac:dyDescent="0.2">
      <c r="A956" s="195"/>
      <c r="B956" s="182" t="s">
        <v>1274</v>
      </c>
      <c r="C956" s="183">
        <v>1664000</v>
      </c>
      <c r="D956" s="183">
        <v>0</v>
      </c>
      <c r="E956" s="183">
        <v>0</v>
      </c>
      <c r="F956" s="183">
        <v>1664000</v>
      </c>
    </row>
    <row r="957" spans="1:6" ht="25.5" x14ac:dyDescent="0.2">
      <c r="A957" s="195"/>
      <c r="B957" s="182" t="s">
        <v>1275</v>
      </c>
      <c r="C957" s="183">
        <v>2759000</v>
      </c>
      <c r="D957" s="183">
        <v>0</v>
      </c>
      <c r="E957" s="183">
        <v>0</v>
      </c>
      <c r="F957" s="183">
        <v>2759000</v>
      </c>
    </row>
    <row r="958" spans="1:6" ht="25.5" x14ac:dyDescent="0.2">
      <c r="A958" s="195"/>
      <c r="B958" s="182" t="s">
        <v>1276</v>
      </c>
      <c r="C958" s="183">
        <v>2146000</v>
      </c>
      <c r="D958" s="183">
        <v>0</v>
      </c>
      <c r="E958" s="183">
        <v>0</v>
      </c>
      <c r="F958" s="183">
        <v>2146000</v>
      </c>
    </row>
    <row r="959" spans="1:6" ht="25.5" x14ac:dyDescent="0.2">
      <c r="A959" s="195"/>
      <c r="B959" s="182" t="s">
        <v>1277</v>
      </c>
      <c r="C959" s="183">
        <v>5041000</v>
      </c>
      <c r="D959" s="183">
        <v>0</v>
      </c>
      <c r="E959" s="183">
        <v>0</v>
      </c>
      <c r="F959" s="183">
        <v>5041000</v>
      </c>
    </row>
    <row r="960" spans="1:6" ht="25.5" x14ac:dyDescent="0.2">
      <c r="A960" s="195"/>
      <c r="B960" s="182" t="s">
        <v>1078</v>
      </c>
      <c r="C960" s="183">
        <v>32024000</v>
      </c>
      <c r="D960" s="183">
        <v>32024000</v>
      </c>
      <c r="E960" s="183">
        <v>0</v>
      </c>
      <c r="F960" s="183">
        <v>0</v>
      </c>
    </row>
    <row r="961" spans="1:6" ht="25.5" x14ac:dyDescent="0.2">
      <c r="A961" s="195"/>
      <c r="B961" s="182" t="s">
        <v>1185</v>
      </c>
      <c r="C961" s="183">
        <v>59680000</v>
      </c>
      <c r="D961" s="183">
        <v>59680000</v>
      </c>
      <c r="E961" s="183">
        <v>0</v>
      </c>
      <c r="F961" s="183">
        <v>0</v>
      </c>
    </row>
    <row r="962" spans="1:6" x14ac:dyDescent="0.25">
      <c r="A962" s="195"/>
      <c r="B962" s="47" t="s">
        <v>1193</v>
      </c>
      <c r="C962" s="176">
        <v>400000000</v>
      </c>
      <c r="D962" s="177">
        <v>400000000</v>
      </c>
      <c r="E962" s="176">
        <v>0</v>
      </c>
      <c r="F962" s="176">
        <v>0</v>
      </c>
    </row>
    <row r="963" spans="1:6" x14ac:dyDescent="0.25">
      <c r="A963" s="195"/>
      <c r="B963" s="47" t="s">
        <v>1079</v>
      </c>
      <c r="C963" s="176">
        <v>56603056000</v>
      </c>
      <c r="D963" s="177">
        <v>56067238000</v>
      </c>
      <c r="E963" s="176">
        <v>0</v>
      </c>
      <c r="F963" s="176">
        <v>535818000</v>
      </c>
    </row>
    <row r="964" spans="1:6" x14ac:dyDescent="0.25">
      <c r="A964" s="190" t="s">
        <v>2059</v>
      </c>
      <c r="B964" s="179" t="s">
        <v>2584</v>
      </c>
      <c r="C964" s="40">
        <v>75662845800</v>
      </c>
      <c r="D964" s="178">
        <v>63361815800</v>
      </c>
      <c r="E964" s="40">
        <v>9000000000</v>
      </c>
      <c r="F964" s="40">
        <v>3301030000</v>
      </c>
    </row>
    <row r="965" spans="1:6" x14ac:dyDescent="0.25">
      <c r="A965" s="189">
        <v>1</v>
      </c>
      <c r="B965" s="41" t="s">
        <v>2127</v>
      </c>
      <c r="C965" s="40">
        <v>5150000000</v>
      </c>
      <c r="D965" s="178">
        <v>4943930000</v>
      </c>
      <c r="E965" s="40">
        <v>0</v>
      </c>
      <c r="F965" s="40">
        <v>206070000</v>
      </c>
    </row>
    <row r="966" spans="1:6" x14ac:dyDescent="0.2">
      <c r="A966" s="195"/>
      <c r="B966" s="182" t="s">
        <v>1080</v>
      </c>
      <c r="C966" s="183">
        <v>3950000000</v>
      </c>
      <c r="D966" s="183">
        <v>3780000000</v>
      </c>
      <c r="E966" s="183">
        <v>0</v>
      </c>
      <c r="F966" s="183">
        <v>170000000</v>
      </c>
    </row>
    <row r="967" spans="1:6" ht="25.5" x14ac:dyDescent="0.2">
      <c r="A967" s="195"/>
      <c r="B967" s="182" t="s">
        <v>1081</v>
      </c>
      <c r="C967" s="183">
        <v>1200000000</v>
      </c>
      <c r="D967" s="183">
        <v>1163930000</v>
      </c>
      <c r="E967" s="183">
        <v>0</v>
      </c>
      <c r="F967" s="183">
        <v>36070000</v>
      </c>
    </row>
    <row r="968" spans="1:6" x14ac:dyDescent="0.2">
      <c r="A968" s="189">
        <v>2</v>
      </c>
      <c r="B968" s="181" t="s">
        <v>2116</v>
      </c>
      <c r="C968" s="180">
        <v>2809000000</v>
      </c>
      <c r="D968" s="180">
        <v>1689032000</v>
      </c>
      <c r="E968" s="180">
        <v>0</v>
      </c>
      <c r="F968" s="180">
        <v>1119968000</v>
      </c>
    </row>
    <row r="969" spans="1:6" ht="25.5" x14ac:dyDescent="0.2">
      <c r="A969" s="195"/>
      <c r="B969" s="182" t="s">
        <v>1082</v>
      </c>
      <c r="C969" s="183">
        <v>300000000</v>
      </c>
      <c r="D969" s="183">
        <v>0</v>
      </c>
      <c r="E969" s="183">
        <v>0</v>
      </c>
      <c r="F969" s="183">
        <v>300000000</v>
      </c>
    </row>
    <row r="970" spans="1:6" ht="25.5" x14ac:dyDescent="0.2">
      <c r="A970" s="195"/>
      <c r="B970" s="182" t="s">
        <v>1315</v>
      </c>
      <c r="C970" s="183">
        <v>300000000</v>
      </c>
      <c r="D970" s="183">
        <v>300000000</v>
      </c>
      <c r="E970" s="183">
        <v>0</v>
      </c>
      <c r="F970" s="183">
        <v>0</v>
      </c>
    </row>
    <row r="971" spans="1:6" x14ac:dyDescent="0.2">
      <c r="A971" s="195"/>
      <c r="B971" s="182" t="s">
        <v>1083</v>
      </c>
      <c r="C971" s="183">
        <v>309000000</v>
      </c>
      <c r="D971" s="183">
        <v>194032000</v>
      </c>
      <c r="E971" s="183">
        <v>0</v>
      </c>
      <c r="F971" s="183">
        <v>114968000</v>
      </c>
    </row>
    <row r="972" spans="1:6" ht="25.5" x14ac:dyDescent="0.25">
      <c r="A972" s="195"/>
      <c r="B972" s="47" t="s">
        <v>1084</v>
      </c>
      <c r="C972" s="176">
        <v>400000000</v>
      </c>
      <c r="D972" s="177">
        <v>250000000</v>
      </c>
      <c r="E972" s="176">
        <v>0</v>
      </c>
      <c r="F972" s="176">
        <v>150000000</v>
      </c>
    </row>
    <row r="973" spans="1:6" x14ac:dyDescent="0.25">
      <c r="A973" s="195"/>
      <c r="B973" s="47" t="s">
        <v>518</v>
      </c>
      <c r="C973" s="176">
        <v>600000000</v>
      </c>
      <c r="D973" s="177">
        <v>345000000</v>
      </c>
      <c r="E973" s="176">
        <v>0</v>
      </c>
      <c r="F973" s="176">
        <v>255000000</v>
      </c>
    </row>
    <row r="974" spans="1:6" ht="25.5" x14ac:dyDescent="0.25">
      <c r="A974" s="195"/>
      <c r="B974" s="47" t="s">
        <v>519</v>
      </c>
      <c r="C974" s="176">
        <v>900000000</v>
      </c>
      <c r="D974" s="177">
        <v>600000000</v>
      </c>
      <c r="E974" s="176">
        <v>0</v>
      </c>
      <c r="F974" s="176">
        <v>300000000</v>
      </c>
    </row>
    <row r="975" spans="1:6" x14ac:dyDescent="0.25">
      <c r="A975" s="189">
        <v>3</v>
      </c>
      <c r="B975" s="41" t="s">
        <v>2114</v>
      </c>
      <c r="C975" s="40">
        <v>5834092000</v>
      </c>
      <c r="D975" s="178">
        <v>5834092000</v>
      </c>
      <c r="E975" s="40">
        <v>0</v>
      </c>
      <c r="F975" s="40">
        <v>0</v>
      </c>
    </row>
    <row r="976" spans="1:6" ht="25.5" x14ac:dyDescent="0.2">
      <c r="A976" s="195"/>
      <c r="B976" s="182" t="s">
        <v>1085</v>
      </c>
      <c r="C976" s="183">
        <v>179000000</v>
      </c>
      <c r="D976" s="183">
        <v>179000000</v>
      </c>
      <c r="E976" s="183">
        <v>0</v>
      </c>
      <c r="F976" s="183">
        <v>0</v>
      </c>
    </row>
    <row r="977" spans="1:6" ht="38.25" x14ac:dyDescent="0.2">
      <c r="A977" s="195"/>
      <c r="B977" s="182" t="s">
        <v>1086</v>
      </c>
      <c r="C977" s="183">
        <v>3000000000</v>
      </c>
      <c r="D977" s="183">
        <v>3000000000</v>
      </c>
      <c r="E977" s="183">
        <v>0</v>
      </c>
      <c r="F977" s="183">
        <v>0</v>
      </c>
    </row>
    <row r="978" spans="1:6" ht="25.5" x14ac:dyDescent="0.2">
      <c r="A978" s="195"/>
      <c r="B978" s="182" t="s">
        <v>1087</v>
      </c>
      <c r="C978" s="183">
        <v>460000000</v>
      </c>
      <c r="D978" s="183">
        <v>460000000</v>
      </c>
      <c r="E978" s="183">
        <v>0</v>
      </c>
      <c r="F978" s="183">
        <v>0</v>
      </c>
    </row>
    <row r="979" spans="1:6" ht="25.5" x14ac:dyDescent="0.25">
      <c r="A979" s="195"/>
      <c r="B979" s="47" t="s">
        <v>1088</v>
      </c>
      <c r="C979" s="176">
        <v>370000000</v>
      </c>
      <c r="D979" s="177">
        <v>370000000</v>
      </c>
      <c r="E979" s="176">
        <v>0</v>
      </c>
      <c r="F979" s="176">
        <v>0</v>
      </c>
    </row>
    <row r="980" spans="1:6" x14ac:dyDescent="0.25">
      <c r="A980" s="195"/>
      <c r="B980" s="47" t="s">
        <v>1089</v>
      </c>
      <c r="C980" s="176">
        <v>1825092000</v>
      </c>
      <c r="D980" s="177">
        <v>1825092000</v>
      </c>
      <c r="E980" s="176">
        <v>0</v>
      </c>
      <c r="F980" s="176">
        <v>0</v>
      </c>
    </row>
    <row r="981" spans="1:6" x14ac:dyDescent="0.25">
      <c r="A981" s="189">
        <v>4</v>
      </c>
      <c r="B981" s="41" t="s">
        <v>2117</v>
      </c>
      <c r="C981" s="40">
        <v>7312638000</v>
      </c>
      <c r="D981" s="178">
        <v>7303346000</v>
      </c>
      <c r="E981" s="40">
        <v>0</v>
      </c>
      <c r="F981" s="40">
        <v>9292000</v>
      </c>
    </row>
    <row r="982" spans="1:6" ht="25.5" x14ac:dyDescent="0.2">
      <c r="A982" s="195"/>
      <c r="B982" s="182" t="s">
        <v>1090</v>
      </c>
      <c r="C982" s="183">
        <v>35000000</v>
      </c>
      <c r="D982" s="183">
        <v>25709000</v>
      </c>
      <c r="E982" s="183">
        <v>0</v>
      </c>
      <c r="F982" s="183">
        <v>9291000</v>
      </c>
    </row>
    <row r="983" spans="1:6" ht="38.25" x14ac:dyDescent="0.2">
      <c r="A983" s="195"/>
      <c r="B983" s="182" t="s">
        <v>1091</v>
      </c>
      <c r="C983" s="183">
        <v>100000000</v>
      </c>
      <c r="D983" s="183">
        <v>100000000</v>
      </c>
      <c r="E983" s="183">
        <v>0</v>
      </c>
      <c r="F983" s="183">
        <v>0</v>
      </c>
    </row>
    <row r="984" spans="1:6" ht="25.5" x14ac:dyDescent="0.2">
      <c r="A984" s="195"/>
      <c r="B984" s="182" t="s">
        <v>1092</v>
      </c>
      <c r="C984" s="183">
        <v>1040000000</v>
      </c>
      <c r="D984" s="183">
        <v>1040000000</v>
      </c>
      <c r="E984" s="183">
        <v>0</v>
      </c>
      <c r="F984" s="183">
        <v>0</v>
      </c>
    </row>
    <row r="985" spans="1:6" ht="25.5" x14ac:dyDescent="0.2">
      <c r="A985" s="195"/>
      <c r="B985" s="182" t="s">
        <v>1093</v>
      </c>
      <c r="C985" s="183">
        <v>530000000</v>
      </c>
      <c r="D985" s="183">
        <v>530000000</v>
      </c>
      <c r="E985" s="183">
        <v>0</v>
      </c>
      <c r="F985" s="183">
        <v>0</v>
      </c>
    </row>
    <row r="986" spans="1:6" ht="25.5" x14ac:dyDescent="0.2">
      <c r="A986" s="195"/>
      <c r="B986" s="182" t="s">
        <v>1094</v>
      </c>
      <c r="C986" s="183">
        <v>595000000</v>
      </c>
      <c r="D986" s="183">
        <v>595000000</v>
      </c>
      <c r="E986" s="183">
        <v>0</v>
      </c>
      <c r="F986" s="183">
        <v>0</v>
      </c>
    </row>
    <row r="987" spans="1:6" ht="38.25" x14ac:dyDescent="0.25">
      <c r="A987" s="195"/>
      <c r="B987" s="47" t="s">
        <v>1095</v>
      </c>
      <c r="C987" s="176">
        <v>3112638000</v>
      </c>
      <c r="D987" s="177">
        <v>3112637000</v>
      </c>
      <c r="E987" s="176">
        <v>0</v>
      </c>
      <c r="F987" s="176">
        <v>1000</v>
      </c>
    </row>
    <row r="988" spans="1:6" x14ac:dyDescent="0.25">
      <c r="A988" s="195"/>
      <c r="B988" s="47" t="s">
        <v>1096</v>
      </c>
      <c r="C988" s="176">
        <v>900000000</v>
      </c>
      <c r="D988" s="177">
        <v>900000000</v>
      </c>
      <c r="E988" s="176">
        <v>0</v>
      </c>
      <c r="F988" s="176">
        <v>0</v>
      </c>
    </row>
    <row r="989" spans="1:6" ht="25.5" x14ac:dyDescent="0.25">
      <c r="A989" s="195"/>
      <c r="B989" s="47" t="s">
        <v>1097</v>
      </c>
      <c r="C989" s="176">
        <v>1000000000</v>
      </c>
      <c r="D989" s="177">
        <v>1000000000</v>
      </c>
      <c r="E989" s="176">
        <v>0</v>
      </c>
      <c r="F989" s="176">
        <v>0</v>
      </c>
    </row>
    <row r="990" spans="1:6" x14ac:dyDescent="0.25">
      <c r="A990" s="189">
        <v>5</v>
      </c>
      <c r="B990" s="41" t="s">
        <v>2125</v>
      </c>
      <c r="C990" s="40">
        <v>6550061800</v>
      </c>
      <c r="D990" s="178">
        <v>6446651800</v>
      </c>
      <c r="E990" s="40">
        <v>0</v>
      </c>
      <c r="F990" s="40">
        <v>103410000</v>
      </c>
    </row>
    <row r="991" spans="1:6" x14ac:dyDescent="0.2">
      <c r="A991" s="195"/>
      <c r="B991" s="182" t="s">
        <v>1098</v>
      </c>
      <c r="C991" s="183">
        <v>980000000</v>
      </c>
      <c r="D991" s="183">
        <v>980000000</v>
      </c>
      <c r="E991" s="183">
        <v>0</v>
      </c>
      <c r="F991" s="183">
        <v>0</v>
      </c>
    </row>
    <row r="992" spans="1:6" ht="25.5" x14ac:dyDescent="0.2">
      <c r="A992" s="195"/>
      <c r="B992" s="182" t="s">
        <v>1099</v>
      </c>
      <c r="C992" s="183">
        <v>400000000</v>
      </c>
      <c r="D992" s="183">
        <v>400000000</v>
      </c>
      <c r="E992" s="183">
        <v>0</v>
      </c>
      <c r="F992" s="183">
        <v>0</v>
      </c>
    </row>
    <row r="993" spans="1:6" x14ac:dyDescent="0.25">
      <c r="A993" s="195"/>
      <c r="B993" s="47" t="s">
        <v>1100</v>
      </c>
      <c r="C993" s="176">
        <v>250000000</v>
      </c>
      <c r="D993" s="177">
        <v>250000000</v>
      </c>
      <c r="E993" s="176">
        <v>0</v>
      </c>
      <c r="F993" s="176">
        <v>0</v>
      </c>
    </row>
    <row r="994" spans="1:6" x14ac:dyDescent="0.25">
      <c r="A994" s="195"/>
      <c r="B994" s="47" t="s">
        <v>1101</v>
      </c>
      <c r="C994" s="176">
        <v>400000000</v>
      </c>
      <c r="D994" s="177">
        <v>300000000</v>
      </c>
      <c r="E994" s="176">
        <v>0</v>
      </c>
      <c r="F994" s="176">
        <v>100000000</v>
      </c>
    </row>
    <row r="995" spans="1:6" ht="25.5" x14ac:dyDescent="0.25">
      <c r="A995" s="195"/>
      <c r="B995" s="47" t="s">
        <v>521</v>
      </c>
      <c r="C995" s="176">
        <v>900000000</v>
      </c>
      <c r="D995" s="177">
        <v>900000000</v>
      </c>
      <c r="E995" s="176">
        <v>0</v>
      </c>
      <c r="F995" s="176">
        <v>0</v>
      </c>
    </row>
    <row r="996" spans="1:6" ht="25.5" x14ac:dyDescent="0.25">
      <c r="A996" s="195"/>
      <c r="B996" s="47" t="s">
        <v>1102</v>
      </c>
      <c r="C996" s="176">
        <v>2250061800</v>
      </c>
      <c r="D996" s="177">
        <v>2246651800</v>
      </c>
      <c r="E996" s="176">
        <v>0</v>
      </c>
      <c r="F996" s="176">
        <v>3410000</v>
      </c>
    </row>
    <row r="997" spans="1:6" x14ac:dyDescent="0.25">
      <c r="A997" s="195"/>
      <c r="B997" s="47" t="s">
        <v>522</v>
      </c>
      <c r="C997" s="176">
        <v>770000000</v>
      </c>
      <c r="D997" s="177">
        <v>770000000</v>
      </c>
      <c r="E997" s="176">
        <v>0</v>
      </c>
      <c r="F997" s="176">
        <v>0</v>
      </c>
    </row>
    <row r="998" spans="1:6" x14ac:dyDescent="0.25">
      <c r="A998" s="195"/>
      <c r="B998" s="47" t="s">
        <v>523</v>
      </c>
      <c r="C998" s="176">
        <v>600000000</v>
      </c>
      <c r="D998" s="177">
        <v>600000000</v>
      </c>
      <c r="E998" s="176">
        <v>0</v>
      </c>
      <c r="F998" s="176">
        <v>0</v>
      </c>
    </row>
    <row r="999" spans="1:6" x14ac:dyDescent="0.25">
      <c r="A999" s="189">
        <v>6</v>
      </c>
      <c r="B999" s="41" t="s">
        <v>2115</v>
      </c>
      <c r="C999" s="40">
        <v>1350000000</v>
      </c>
      <c r="D999" s="178">
        <v>1300000000</v>
      </c>
      <c r="E999" s="40">
        <v>0</v>
      </c>
      <c r="F999" s="40">
        <v>50000000</v>
      </c>
    </row>
    <row r="1000" spans="1:6" ht="25.5" x14ac:dyDescent="0.25">
      <c r="A1000" s="195"/>
      <c r="B1000" s="47" t="s">
        <v>1103</v>
      </c>
      <c r="C1000" s="176">
        <v>1350000000</v>
      </c>
      <c r="D1000" s="177">
        <v>1300000000</v>
      </c>
      <c r="E1000" s="176">
        <v>0</v>
      </c>
      <c r="F1000" s="176">
        <v>50000000</v>
      </c>
    </row>
    <row r="1001" spans="1:6" x14ac:dyDescent="0.25">
      <c r="A1001" s="189">
        <v>7</v>
      </c>
      <c r="B1001" s="41" t="s">
        <v>2126</v>
      </c>
      <c r="C1001" s="40">
        <v>2775254000</v>
      </c>
      <c r="D1001" s="178">
        <v>2775254000</v>
      </c>
      <c r="E1001" s="40">
        <v>0</v>
      </c>
      <c r="F1001" s="40">
        <v>0</v>
      </c>
    </row>
    <row r="1002" spans="1:6" ht="25.5" x14ac:dyDescent="0.2">
      <c r="A1002" s="195"/>
      <c r="B1002" s="182" t="s">
        <v>1104</v>
      </c>
      <c r="C1002" s="183">
        <v>200000000</v>
      </c>
      <c r="D1002" s="183">
        <v>200000000</v>
      </c>
      <c r="E1002" s="183">
        <v>0</v>
      </c>
      <c r="F1002" s="183">
        <v>0</v>
      </c>
    </row>
    <row r="1003" spans="1:6" ht="25.5" x14ac:dyDescent="0.2">
      <c r="A1003" s="195"/>
      <c r="B1003" s="182" t="s">
        <v>1105</v>
      </c>
      <c r="C1003" s="183">
        <v>400000000</v>
      </c>
      <c r="D1003" s="183">
        <v>400000000</v>
      </c>
      <c r="E1003" s="183">
        <v>0</v>
      </c>
      <c r="F1003" s="183">
        <v>0</v>
      </c>
    </row>
    <row r="1004" spans="1:6" ht="25.5" x14ac:dyDescent="0.2">
      <c r="A1004" s="195"/>
      <c r="B1004" s="182" t="s">
        <v>1106</v>
      </c>
      <c r="C1004" s="183">
        <v>75254000</v>
      </c>
      <c r="D1004" s="183">
        <v>75254000</v>
      </c>
      <c r="E1004" s="183">
        <v>0</v>
      </c>
      <c r="F1004" s="183">
        <v>0</v>
      </c>
    </row>
    <row r="1005" spans="1:6" ht="25.5" x14ac:dyDescent="0.2">
      <c r="A1005" s="195"/>
      <c r="B1005" s="182" t="s">
        <v>1107</v>
      </c>
      <c r="C1005" s="183">
        <v>1500000000</v>
      </c>
      <c r="D1005" s="183">
        <v>1500000000</v>
      </c>
      <c r="E1005" s="183">
        <v>0</v>
      </c>
      <c r="F1005" s="183">
        <v>0</v>
      </c>
    </row>
    <row r="1006" spans="1:6" ht="25.5" x14ac:dyDescent="0.25">
      <c r="A1006" s="195"/>
      <c r="B1006" s="47" t="s">
        <v>524</v>
      </c>
      <c r="C1006" s="176">
        <v>600000000</v>
      </c>
      <c r="D1006" s="177">
        <v>600000000</v>
      </c>
      <c r="E1006" s="176">
        <v>0</v>
      </c>
      <c r="F1006" s="176">
        <v>0</v>
      </c>
    </row>
    <row r="1007" spans="1:6" x14ac:dyDescent="0.25">
      <c r="A1007" s="189">
        <v>8</v>
      </c>
      <c r="B1007" s="41" t="s">
        <v>2124</v>
      </c>
      <c r="C1007" s="40">
        <v>2990000000</v>
      </c>
      <c r="D1007" s="178">
        <v>2990000000</v>
      </c>
      <c r="E1007" s="40">
        <v>0</v>
      </c>
      <c r="F1007" s="40">
        <v>0</v>
      </c>
    </row>
    <row r="1008" spans="1:6" x14ac:dyDescent="0.2">
      <c r="A1008" s="195"/>
      <c r="B1008" s="182" t="s">
        <v>1108</v>
      </c>
      <c r="C1008" s="183">
        <v>1140000000</v>
      </c>
      <c r="D1008" s="183">
        <v>1140000000</v>
      </c>
      <c r="E1008" s="183">
        <v>0</v>
      </c>
      <c r="F1008" s="183">
        <v>0</v>
      </c>
    </row>
    <row r="1009" spans="1:6" ht="25.5" x14ac:dyDescent="0.25">
      <c r="A1009" s="195"/>
      <c r="B1009" s="47" t="s">
        <v>1109</v>
      </c>
      <c r="C1009" s="176">
        <v>1500000000</v>
      </c>
      <c r="D1009" s="177">
        <v>1500000000</v>
      </c>
      <c r="E1009" s="176">
        <v>0</v>
      </c>
      <c r="F1009" s="176">
        <v>0</v>
      </c>
    </row>
    <row r="1010" spans="1:6" x14ac:dyDescent="0.25">
      <c r="A1010" s="195"/>
      <c r="B1010" s="47" t="s">
        <v>525</v>
      </c>
      <c r="C1010" s="176">
        <v>350000000</v>
      </c>
      <c r="D1010" s="177">
        <v>350000000</v>
      </c>
      <c r="E1010" s="176">
        <v>0</v>
      </c>
      <c r="F1010" s="176">
        <v>0</v>
      </c>
    </row>
    <row r="1011" spans="1:6" x14ac:dyDescent="0.25">
      <c r="A1011" s="189">
        <v>9</v>
      </c>
      <c r="B1011" s="41" t="s">
        <v>2121</v>
      </c>
      <c r="C1011" s="40">
        <v>2950000000</v>
      </c>
      <c r="D1011" s="178">
        <v>2935488000</v>
      </c>
      <c r="E1011" s="40">
        <v>0</v>
      </c>
      <c r="F1011" s="40">
        <v>14512000</v>
      </c>
    </row>
    <row r="1012" spans="1:6" ht="25.5" x14ac:dyDescent="0.2">
      <c r="A1012" s="195"/>
      <c r="B1012" s="182" t="s">
        <v>1110</v>
      </c>
      <c r="C1012" s="183">
        <v>100000000</v>
      </c>
      <c r="D1012" s="183">
        <v>100000000</v>
      </c>
      <c r="E1012" s="183">
        <v>0</v>
      </c>
      <c r="F1012" s="183">
        <v>0</v>
      </c>
    </row>
    <row r="1013" spans="1:6" ht="25.5" x14ac:dyDescent="0.25">
      <c r="A1013" s="195"/>
      <c r="B1013" s="47" t="s">
        <v>1111</v>
      </c>
      <c r="C1013" s="176">
        <v>700000000</v>
      </c>
      <c r="D1013" s="177">
        <v>700000000</v>
      </c>
      <c r="E1013" s="176">
        <v>0</v>
      </c>
      <c r="F1013" s="176">
        <v>0</v>
      </c>
    </row>
    <row r="1014" spans="1:6" x14ac:dyDescent="0.25">
      <c r="A1014" s="195"/>
      <c r="B1014" s="47" t="s">
        <v>528</v>
      </c>
      <c r="C1014" s="176">
        <v>150000000</v>
      </c>
      <c r="D1014" s="177">
        <v>150000000</v>
      </c>
      <c r="E1014" s="176">
        <v>0</v>
      </c>
      <c r="F1014" s="176">
        <v>0</v>
      </c>
    </row>
    <row r="1015" spans="1:6" ht="25.5" x14ac:dyDescent="0.25">
      <c r="A1015" s="195"/>
      <c r="B1015" s="47" t="s">
        <v>1112</v>
      </c>
      <c r="C1015" s="176">
        <v>2000000000</v>
      </c>
      <c r="D1015" s="177">
        <v>1985488000</v>
      </c>
      <c r="E1015" s="176">
        <v>0</v>
      </c>
      <c r="F1015" s="176">
        <v>14512000</v>
      </c>
    </row>
    <row r="1016" spans="1:6" x14ac:dyDescent="0.25">
      <c r="A1016" s="189">
        <v>10</v>
      </c>
      <c r="B1016" s="41" t="s">
        <v>2119</v>
      </c>
      <c r="C1016" s="40">
        <v>18556000000</v>
      </c>
      <c r="D1016" s="178">
        <v>9256000000</v>
      </c>
      <c r="E1016" s="40">
        <v>9000000000</v>
      </c>
      <c r="F1016" s="40">
        <v>300000000</v>
      </c>
    </row>
    <row r="1017" spans="1:6" ht="25.5" x14ac:dyDescent="0.2">
      <c r="A1017" s="195"/>
      <c r="B1017" s="182" t="s">
        <v>1113</v>
      </c>
      <c r="C1017" s="183">
        <v>135000000</v>
      </c>
      <c r="D1017" s="183">
        <v>135000000</v>
      </c>
      <c r="E1017" s="183">
        <v>0</v>
      </c>
      <c r="F1017" s="183">
        <v>0</v>
      </c>
    </row>
    <row r="1018" spans="1:6" ht="25.5" x14ac:dyDescent="0.2">
      <c r="A1018" s="195"/>
      <c r="B1018" s="182" t="s">
        <v>1114</v>
      </c>
      <c r="C1018" s="183">
        <v>741000000</v>
      </c>
      <c r="D1018" s="183">
        <v>741000000</v>
      </c>
      <c r="E1018" s="183">
        <v>0</v>
      </c>
      <c r="F1018" s="183">
        <v>0</v>
      </c>
    </row>
    <row r="1019" spans="1:6" x14ac:dyDescent="0.2">
      <c r="A1019" s="195"/>
      <c r="B1019" s="182" t="s">
        <v>1115</v>
      </c>
      <c r="C1019" s="183">
        <v>810000000</v>
      </c>
      <c r="D1019" s="183">
        <v>810000000</v>
      </c>
      <c r="E1019" s="183">
        <v>0</v>
      </c>
      <c r="F1019" s="183">
        <v>0</v>
      </c>
    </row>
    <row r="1020" spans="1:6" x14ac:dyDescent="0.2">
      <c r="A1020" s="195"/>
      <c r="B1020" s="182" t="s">
        <v>1116</v>
      </c>
      <c r="C1020" s="183">
        <v>720000000</v>
      </c>
      <c r="D1020" s="183">
        <v>720000000</v>
      </c>
      <c r="E1020" s="183">
        <v>0</v>
      </c>
      <c r="F1020" s="183">
        <v>0</v>
      </c>
    </row>
    <row r="1021" spans="1:6" ht="25.5" x14ac:dyDescent="0.2">
      <c r="A1021" s="195"/>
      <c r="B1021" s="182" t="s">
        <v>529</v>
      </c>
      <c r="C1021" s="183">
        <v>1900000000</v>
      </c>
      <c r="D1021" s="183">
        <v>1900000000</v>
      </c>
      <c r="E1021" s="183">
        <v>0</v>
      </c>
      <c r="F1021" s="183">
        <v>0</v>
      </c>
    </row>
    <row r="1022" spans="1:6" ht="38.25" x14ac:dyDescent="0.25">
      <c r="A1022" s="195"/>
      <c r="B1022" s="47" t="s">
        <v>1199</v>
      </c>
      <c r="C1022" s="176">
        <v>1400000000</v>
      </c>
      <c r="D1022" s="177">
        <v>0</v>
      </c>
      <c r="E1022" s="176">
        <v>1400000000</v>
      </c>
      <c r="F1022" s="176">
        <v>0</v>
      </c>
    </row>
    <row r="1023" spans="1:6" ht="38.25" x14ac:dyDescent="0.25">
      <c r="A1023" s="195"/>
      <c r="B1023" s="47" t="s">
        <v>1368</v>
      </c>
      <c r="C1023" s="176">
        <v>1900000000</v>
      </c>
      <c r="D1023" s="177">
        <v>1900000000</v>
      </c>
      <c r="E1023" s="176">
        <v>0</v>
      </c>
      <c r="F1023" s="176">
        <v>0</v>
      </c>
    </row>
    <row r="1024" spans="1:6" x14ac:dyDescent="0.25">
      <c r="A1024" s="195"/>
      <c r="B1024" s="47" t="s">
        <v>1369</v>
      </c>
      <c r="C1024" s="176">
        <v>1200000000</v>
      </c>
      <c r="D1024" s="177">
        <v>1200000000</v>
      </c>
      <c r="E1024" s="176">
        <v>0</v>
      </c>
      <c r="F1024" s="176">
        <v>0</v>
      </c>
    </row>
    <row r="1025" spans="1:6" ht="25.5" x14ac:dyDescent="0.25">
      <c r="A1025" s="195"/>
      <c r="B1025" s="47" t="s">
        <v>2756</v>
      </c>
      <c r="C1025" s="176">
        <v>5000000000</v>
      </c>
      <c r="D1025" s="177">
        <v>200000000</v>
      </c>
      <c r="E1025" s="176">
        <v>4650000000</v>
      </c>
      <c r="F1025" s="176">
        <v>150000000</v>
      </c>
    </row>
    <row r="1026" spans="1:6" ht="25.5" x14ac:dyDescent="0.25">
      <c r="A1026" s="195"/>
      <c r="B1026" s="47" t="s">
        <v>2757</v>
      </c>
      <c r="C1026" s="176">
        <v>2050000000</v>
      </c>
      <c r="D1026" s="177">
        <v>0</v>
      </c>
      <c r="E1026" s="176">
        <v>1900000000</v>
      </c>
      <c r="F1026" s="176">
        <v>150000000</v>
      </c>
    </row>
    <row r="1027" spans="1:6" ht="25.5" x14ac:dyDescent="0.25">
      <c r="A1027" s="195"/>
      <c r="B1027" s="47" t="s">
        <v>2758</v>
      </c>
      <c r="C1027" s="176">
        <v>850000000</v>
      </c>
      <c r="D1027" s="177">
        <v>850000000</v>
      </c>
      <c r="E1027" s="176">
        <v>0</v>
      </c>
      <c r="F1027" s="176">
        <v>0</v>
      </c>
    </row>
    <row r="1028" spans="1:6" ht="25.5" x14ac:dyDescent="0.25">
      <c r="A1028" s="195"/>
      <c r="B1028" s="47" t="s">
        <v>2759</v>
      </c>
      <c r="C1028" s="176">
        <v>800000000</v>
      </c>
      <c r="D1028" s="177">
        <v>800000000</v>
      </c>
      <c r="E1028" s="176">
        <v>0</v>
      </c>
      <c r="F1028" s="176">
        <v>0</v>
      </c>
    </row>
    <row r="1029" spans="1:6" ht="25.5" x14ac:dyDescent="0.25">
      <c r="A1029" s="195"/>
      <c r="B1029" s="47" t="s">
        <v>2760</v>
      </c>
      <c r="C1029" s="176">
        <v>1050000000</v>
      </c>
      <c r="D1029" s="177">
        <v>0</v>
      </c>
      <c r="E1029" s="176">
        <v>1050000000</v>
      </c>
      <c r="F1029" s="176">
        <v>0</v>
      </c>
    </row>
    <row r="1030" spans="1:6" x14ac:dyDescent="0.25">
      <c r="A1030" s="189">
        <v>11</v>
      </c>
      <c r="B1030" s="41" t="s">
        <v>2118</v>
      </c>
      <c r="C1030" s="40">
        <v>5371000000</v>
      </c>
      <c r="D1030" s="178">
        <v>4973775000</v>
      </c>
      <c r="E1030" s="40">
        <v>0</v>
      </c>
      <c r="F1030" s="40">
        <v>397225000</v>
      </c>
    </row>
    <row r="1031" spans="1:6" ht="25.5" x14ac:dyDescent="0.2">
      <c r="A1031" s="195"/>
      <c r="B1031" s="182" t="s">
        <v>1117</v>
      </c>
      <c r="C1031" s="183">
        <v>3550000000</v>
      </c>
      <c r="D1031" s="183">
        <v>3550000000</v>
      </c>
      <c r="E1031" s="183">
        <v>0</v>
      </c>
      <c r="F1031" s="183">
        <v>0</v>
      </c>
    </row>
    <row r="1032" spans="1:6" ht="25.5" x14ac:dyDescent="0.2">
      <c r="A1032" s="195"/>
      <c r="B1032" s="182" t="s">
        <v>1118</v>
      </c>
      <c r="C1032" s="183">
        <v>170000000</v>
      </c>
      <c r="D1032" s="183">
        <v>170000000</v>
      </c>
      <c r="E1032" s="183">
        <v>0</v>
      </c>
      <c r="F1032" s="183">
        <v>0</v>
      </c>
    </row>
    <row r="1033" spans="1:6" ht="25.5" x14ac:dyDescent="0.2">
      <c r="A1033" s="195"/>
      <c r="B1033" s="182" t="s">
        <v>1119</v>
      </c>
      <c r="C1033" s="183">
        <v>400000000</v>
      </c>
      <c r="D1033" s="183">
        <v>84000000</v>
      </c>
      <c r="E1033" s="183">
        <v>0</v>
      </c>
      <c r="F1033" s="183">
        <v>316000000</v>
      </c>
    </row>
    <row r="1034" spans="1:6" ht="25.5" x14ac:dyDescent="0.2">
      <c r="A1034" s="195"/>
      <c r="B1034" s="182" t="s">
        <v>1120</v>
      </c>
      <c r="C1034" s="183">
        <v>1050000000</v>
      </c>
      <c r="D1034" s="183">
        <v>1050000000</v>
      </c>
      <c r="E1034" s="183">
        <v>0</v>
      </c>
      <c r="F1034" s="183">
        <v>0</v>
      </c>
    </row>
    <row r="1035" spans="1:6" x14ac:dyDescent="0.25">
      <c r="A1035" s="195"/>
      <c r="B1035" s="47" t="s">
        <v>532</v>
      </c>
      <c r="C1035" s="176">
        <v>201000000</v>
      </c>
      <c r="D1035" s="177">
        <v>119775000</v>
      </c>
      <c r="E1035" s="176">
        <v>0</v>
      </c>
      <c r="F1035" s="176">
        <v>81225000</v>
      </c>
    </row>
    <row r="1036" spans="1:6" x14ac:dyDescent="0.25">
      <c r="A1036" s="189">
        <v>12</v>
      </c>
      <c r="B1036" s="41" t="s">
        <v>2122</v>
      </c>
      <c r="C1036" s="40">
        <v>5873800000</v>
      </c>
      <c r="D1036" s="178">
        <v>5873800000</v>
      </c>
      <c r="E1036" s="40">
        <v>0</v>
      </c>
      <c r="F1036" s="40">
        <v>0</v>
      </c>
    </row>
    <row r="1037" spans="1:6" x14ac:dyDescent="0.2">
      <c r="A1037" s="195"/>
      <c r="B1037" s="182" t="s">
        <v>1121</v>
      </c>
      <c r="C1037" s="183">
        <v>1350000000</v>
      </c>
      <c r="D1037" s="183">
        <v>1350000000</v>
      </c>
      <c r="E1037" s="183">
        <v>0</v>
      </c>
      <c r="F1037" s="183">
        <v>0</v>
      </c>
    </row>
    <row r="1038" spans="1:6" ht="25.5" x14ac:dyDescent="0.2">
      <c r="A1038" s="195"/>
      <c r="B1038" s="182" t="s">
        <v>1122</v>
      </c>
      <c r="C1038" s="183">
        <v>260000000</v>
      </c>
      <c r="D1038" s="183">
        <v>260000000</v>
      </c>
      <c r="E1038" s="183">
        <v>0</v>
      </c>
      <c r="F1038" s="183">
        <v>0</v>
      </c>
    </row>
    <row r="1039" spans="1:6" ht="25.5" x14ac:dyDescent="0.25">
      <c r="A1039" s="195"/>
      <c r="B1039" s="47" t="s">
        <v>533</v>
      </c>
      <c r="C1039" s="176">
        <v>4263800000</v>
      </c>
      <c r="D1039" s="177">
        <v>4263800000</v>
      </c>
      <c r="E1039" s="176">
        <v>0</v>
      </c>
      <c r="F1039" s="176">
        <v>0</v>
      </c>
    </row>
    <row r="1040" spans="1:6" x14ac:dyDescent="0.25">
      <c r="A1040" s="189">
        <v>13</v>
      </c>
      <c r="B1040" s="41" t="s">
        <v>2123</v>
      </c>
      <c r="C1040" s="40">
        <v>8141000000</v>
      </c>
      <c r="D1040" s="178">
        <v>7040447000</v>
      </c>
      <c r="E1040" s="40">
        <v>0</v>
      </c>
      <c r="F1040" s="40">
        <v>1100553000</v>
      </c>
    </row>
    <row r="1041" spans="1:6" ht="25.5" x14ac:dyDescent="0.2">
      <c r="A1041" s="195"/>
      <c r="B1041" s="182" t="s">
        <v>1123</v>
      </c>
      <c r="C1041" s="183">
        <v>1950000000</v>
      </c>
      <c r="D1041" s="183">
        <v>1778967000</v>
      </c>
      <c r="E1041" s="183">
        <v>0</v>
      </c>
      <c r="F1041" s="183">
        <v>171033000</v>
      </c>
    </row>
    <row r="1042" spans="1:6" ht="25.5" x14ac:dyDescent="0.2">
      <c r="A1042" s="195"/>
      <c r="B1042" s="182" t="s">
        <v>1124</v>
      </c>
      <c r="C1042" s="183">
        <v>250000000</v>
      </c>
      <c r="D1042" s="183">
        <v>246043000</v>
      </c>
      <c r="E1042" s="183">
        <v>0</v>
      </c>
      <c r="F1042" s="183">
        <v>3957000</v>
      </c>
    </row>
    <row r="1043" spans="1:6" ht="25.5" x14ac:dyDescent="0.2">
      <c r="A1043" s="195"/>
      <c r="B1043" s="182" t="s">
        <v>1125</v>
      </c>
      <c r="C1043" s="183">
        <v>3400000000</v>
      </c>
      <c r="D1043" s="183">
        <v>3100000000</v>
      </c>
      <c r="E1043" s="183">
        <v>0</v>
      </c>
      <c r="F1043" s="183">
        <v>300000000</v>
      </c>
    </row>
    <row r="1044" spans="1:6" x14ac:dyDescent="0.2">
      <c r="A1044" s="195"/>
      <c r="B1044" s="182" t="s">
        <v>1126</v>
      </c>
      <c r="C1044" s="183">
        <v>1020000000</v>
      </c>
      <c r="D1044" s="183">
        <v>820000000</v>
      </c>
      <c r="E1044" s="183">
        <v>0</v>
      </c>
      <c r="F1044" s="183">
        <v>200000000</v>
      </c>
    </row>
    <row r="1045" spans="1:6" ht="25.5" x14ac:dyDescent="0.25">
      <c r="A1045" s="195"/>
      <c r="B1045" s="47" t="s">
        <v>1127</v>
      </c>
      <c r="C1045" s="176">
        <v>1221000000</v>
      </c>
      <c r="D1045" s="177">
        <v>1021000000</v>
      </c>
      <c r="E1045" s="176">
        <v>0</v>
      </c>
      <c r="F1045" s="176">
        <v>200000000</v>
      </c>
    </row>
    <row r="1046" spans="1:6" x14ac:dyDescent="0.25">
      <c r="A1046" s="196"/>
      <c r="B1046" s="47" t="s">
        <v>535</v>
      </c>
      <c r="C1046" s="176">
        <v>300000000</v>
      </c>
      <c r="D1046" s="177">
        <v>74437000</v>
      </c>
      <c r="E1046" s="176">
        <v>0</v>
      </c>
      <c r="F1046" s="176">
        <v>225563000</v>
      </c>
    </row>
  </sheetData>
  <mergeCells count="4">
    <mergeCell ref="E1:F1"/>
    <mergeCell ref="A2:F2"/>
    <mergeCell ref="A3:F3"/>
    <mergeCell ref="E4:F4"/>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Zeros="0" workbookViewId="0">
      <selection activeCell="I17" sqref="I17"/>
    </sheetView>
  </sheetViews>
  <sheetFormatPr defaultColWidth="10.5703125" defaultRowHeight="15" x14ac:dyDescent="0.25"/>
  <cols>
    <col min="1" max="1" width="3.85546875" style="32" bestFit="1" customWidth="1"/>
    <col min="2" max="2" width="55.85546875" style="33" customWidth="1"/>
    <col min="3" max="3" width="18.85546875" style="34" customWidth="1"/>
    <col min="4" max="4" width="14.7109375" style="35" bestFit="1" customWidth="1"/>
    <col min="5" max="5" width="18" style="34" customWidth="1"/>
    <col min="6" max="6" width="14.7109375" style="5" bestFit="1" customWidth="1"/>
    <col min="7" max="232" width="9.140625" style="5" customWidth="1"/>
    <col min="233" max="233" width="4" style="5" customWidth="1"/>
    <col min="234" max="234" width="58.85546875" style="5" customWidth="1"/>
    <col min="235" max="237" width="18.42578125" style="5" customWidth="1"/>
    <col min="238" max="238" width="16.42578125" style="5" customWidth="1"/>
    <col min="239" max="239" width="15.42578125" style="5" customWidth="1"/>
    <col min="240" max="240" width="11.140625" style="5" customWidth="1"/>
    <col min="241" max="241" width="10.42578125" style="5" customWidth="1"/>
    <col min="242" max="256" width="10.5703125" style="5"/>
    <col min="257" max="257" width="3.85546875" style="5" bestFit="1" customWidth="1"/>
    <col min="258" max="258" width="55.85546875" style="5" customWidth="1"/>
    <col min="259" max="259" width="18.85546875" style="5" customWidth="1"/>
    <col min="260" max="260" width="14.7109375" style="5" bestFit="1" customWidth="1"/>
    <col min="261" max="261" width="18" style="5" customWidth="1"/>
    <col min="262" max="262" width="14.7109375" style="5" bestFit="1" customWidth="1"/>
    <col min="263" max="488" width="9.140625" style="5" customWidth="1"/>
    <col min="489" max="489" width="4" style="5" customWidth="1"/>
    <col min="490" max="490" width="58.85546875" style="5" customWidth="1"/>
    <col min="491" max="493" width="18.42578125" style="5" customWidth="1"/>
    <col min="494" max="494" width="16.42578125" style="5" customWidth="1"/>
    <col min="495" max="495" width="15.42578125" style="5" customWidth="1"/>
    <col min="496" max="496" width="11.140625" style="5" customWidth="1"/>
    <col min="497" max="497" width="10.42578125" style="5" customWidth="1"/>
    <col min="498" max="512" width="10.5703125" style="5"/>
    <col min="513" max="513" width="3.85546875" style="5" bestFit="1" customWidth="1"/>
    <col min="514" max="514" width="55.85546875" style="5" customWidth="1"/>
    <col min="515" max="515" width="18.85546875" style="5" customWidth="1"/>
    <col min="516" max="516" width="14.7109375" style="5" bestFit="1" customWidth="1"/>
    <col min="517" max="517" width="18" style="5" customWidth="1"/>
    <col min="518" max="518" width="14.7109375" style="5" bestFit="1" customWidth="1"/>
    <col min="519" max="744" width="9.140625" style="5" customWidth="1"/>
    <col min="745" max="745" width="4" style="5" customWidth="1"/>
    <col min="746" max="746" width="58.85546875" style="5" customWidth="1"/>
    <col min="747" max="749" width="18.42578125" style="5" customWidth="1"/>
    <col min="750" max="750" width="16.42578125" style="5" customWidth="1"/>
    <col min="751" max="751" width="15.42578125" style="5" customWidth="1"/>
    <col min="752" max="752" width="11.140625" style="5" customWidth="1"/>
    <col min="753" max="753" width="10.42578125" style="5" customWidth="1"/>
    <col min="754" max="768" width="10.5703125" style="5"/>
    <col min="769" max="769" width="3.85546875" style="5" bestFit="1" customWidth="1"/>
    <col min="770" max="770" width="55.85546875" style="5" customWidth="1"/>
    <col min="771" max="771" width="18.85546875" style="5" customWidth="1"/>
    <col min="772" max="772" width="14.7109375" style="5" bestFit="1" customWidth="1"/>
    <col min="773" max="773" width="18" style="5" customWidth="1"/>
    <col min="774" max="774" width="14.7109375" style="5" bestFit="1" customWidth="1"/>
    <col min="775" max="1000" width="9.140625" style="5" customWidth="1"/>
    <col min="1001" max="1001" width="4" style="5" customWidth="1"/>
    <col min="1002" max="1002" width="58.85546875" style="5" customWidth="1"/>
    <col min="1003" max="1005" width="18.42578125" style="5" customWidth="1"/>
    <col min="1006" max="1006" width="16.42578125" style="5" customWidth="1"/>
    <col min="1007" max="1007" width="15.42578125" style="5" customWidth="1"/>
    <col min="1008" max="1008" width="11.140625" style="5" customWidth="1"/>
    <col min="1009" max="1009" width="10.42578125" style="5" customWidth="1"/>
    <col min="1010" max="1024" width="10.5703125" style="5"/>
    <col min="1025" max="1025" width="3.85546875" style="5" bestFit="1" customWidth="1"/>
    <col min="1026" max="1026" width="55.85546875" style="5" customWidth="1"/>
    <col min="1027" max="1027" width="18.85546875" style="5" customWidth="1"/>
    <col min="1028" max="1028" width="14.7109375" style="5" bestFit="1" customWidth="1"/>
    <col min="1029" max="1029" width="18" style="5" customWidth="1"/>
    <col min="1030" max="1030" width="14.7109375" style="5" bestFit="1" customWidth="1"/>
    <col min="1031" max="1256" width="9.140625" style="5" customWidth="1"/>
    <col min="1257" max="1257" width="4" style="5" customWidth="1"/>
    <col min="1258" max="1258" width="58.85546875" style="5" customWidth="1"/>
    <col min="1259" max="1261" width="18.42578125" style="5" customWidth="1"/>
    <col min="1262" max="1262" width="16.42578125" style="5" customWidth="1"/>
    <col min="1263" max="1263" width="15.42578125" style="5" customWidth="1"/>
    <col min="1264" max="1264" width="11.140625" style="5" customWidth="1"/>
    <col min="1265" max="1265" width="10.42578125" style="5" customWidth="1"/>
    <col min="1266" max="1280" width="10.5703125" style="5"/>
    <col min="1281" max="1281" width="3.85546875" style="5" bestFit="1" customWidth="1"/>
    <col min="1282" max="1282" width="55.85546875" style="5" customWidth="1"/>
    <col min="1283" max="1283" width="18.85546875" style="5" customWidth="1"/>
    <col min="1284" max="1284" width="14.7109375" style="5" bestFit="1" customWidth="1"/>
    <col min="1285" max="1285" width="18" style="5" customWidth="1"/>
    <col min="1286" max="1286" width="14.7109375" style="5" bestFit="1" customWidth="1"/>
    <col min="1287" max="1512" width="9.140625" style="5" customWidth="1"/>
    <col min="1513" max="1513" width="4" style="5" customWidth="1"/>
    <col min="1514" max="1514" width="58.85546875" style="5" customWidth="1"/>
    <col min="1515" max="1517" width="18.42578125" style="5" customWidth="1"/>
    <col min="1518" max="1518" width="16.42578125" style="5" customWidth="1"/>
    <col min="1519" max="1519" width="15.42578125" style="5" customWidth="1"/>
    <col min="1520" max="1520" width="11.140625" style="5" customWidth="1"/>
    <col min="1521" max="1521" width="10.42578125" style="5" customWidth="1"/>
    <col min="1522" max="1536" width="10.5703125" style="5"/>
    <col min="1537" max="1537" width="3.85546875" style="5" bestFit="1" customWidth="1"/>
    <col min="1538" max="1538" width="55.85546875" style="5" customWidth="1"/>
    <col min="1539" max="1539" width="18.85546875" style="5" customWidth="1"/>
    <col min="1540" max="1540" width="14.7109375" style="5" bestFit="1" customWidth="1"/>
    <col min="1541" max="1541" width="18" style="5" customWidth="1"/>
    <col min="1542" max="1542" width="14.7109375" style="5" bestFit="1" customWidth="1"/>
    <col min="1543" max="1768" width="9.140625" style="5" customWidth="1"/>
    <col min="1769" max="1769" width="4" style="5" customWidth="1"/>
    <col min="1770" max="1770" width="58.85546875" style="5" customWidth="1"/>
    <col min="1771" max="1773" width="18.42578125" style="5" customWidth="1"/>
    <col min="1774" max="1774" width="16.42578125" style="5" customWidth="1"/>
    <col min="1775" max="1775" width="15.42578125" style="5" customWidth="1"/>
    <col min="1776" max="1776" width="11.140625" style="5" customWidth="1"/>
    <col min="1777" max="1777" width="10.42578125" style="5" customWidth="1"/>
    <col min="1778" max="1792" width="10.5703125" style="5"/>
    <col min="1793" max="1793" width="3.85546875" style="5" bestFit="1" customWidth="1"/>
    <col min="1794" max="1794" width="55.85546875" style="5" customWidth="1"/>
    <col min="1795" max="1795" width="18.85546875" style="5" customWidth="1"/>
    <col min="1796" max="1796" width="14.7109375" style="5" bestFit="1" customWidth="1"/>
    <col min="1797" max="1797" width="18" style="5" customWidth="1"/>
    <col min="1798" max="1798" width="14.7109375" style="5" bestFit="1" customWidth="1"/>
    <col min="1799" max="2024" width="9.140625" style="5" customWidth="1"/>
    <col min="2025" max="2025" width="4" style="5" customWidth="1"/>
    <col min="2026" max="2026" width="58.85546875" style="5" customWidth="1"/>
    <col min="2027" max="2029" width="18.42578125" style="5" customWidth="1"/>
    <col min="2030" max="2030" width="16.42578125" style="5" customWidth="1"/>
    <col min="2031" max="2031" width="15.42578125" style="5" customWidth="1"/>
    <col min="2032" max="2032" width="11.140625" style="5" customWidth="1"/>
    <col min="2033" max="2033" width="10.42578125" style="5" customWidth="1"/>
    <col min="2034" max="2048" width="10.5703125" style="5"/>
    <col min="2049" max="2049" width="3.85546875" style="5" bestFit="1" customWidth="1"/>
    <col min="2050" max="2050" width="55.85546875" style="5" customWidth="1"/>
    <col min="2051" max="2051" width="18.85546875" style="5" customWidth="1"/>
    <col min="2052" max="2052" width="14.7109375" style="5" bestFit="1" customWidth="1"/>
    <col min="2053" max="2053" width="18" style="5" customWidth="1"/>
    <col min="2054" max="2054" width="14.7109375" style="5" bestFit="1" customWidth="1"/>
    <col min="2055" max="2280" width="9.140625" style="5" customWidth="1"/>
    <col min="2281" max="2281" width="4" style="5" customWidth="1"/>
    <col min="2282" max="2282" width="58.85546875" style="5" customWidth="1"/>
    <col min="2283" max="2285" width="18.42578125" style="5" customWidth="1"/>
    <col min="2286" max="2286" width="16.42578125" style="5" customWidth="1"/>
    <col min="2287" max="2287" width="15.42578125" style="5" customWidth="1"/>
    <col min="2288" max="2288" width="11.140625" style="5" customWidth="1"/>
    <col min="2289" max="2289" width="10.42578125" style="5" customWidth="1"/>
    <col min="2290" max="2304" width="10.5703125" style="5"/>
    <col min="2305" max="2305" width="3.85546875" style="5" bestFit="1" customWidth="1"/>
    <col min="2306" max="2306" width="55.85546875" style="5" customWidth="1"/>
    <col min="2307" max="2307" width="18.85546875" style="5" customWidth="1"/>
    <col min="2308" max="2308" width="14.7109375" style="5" bestFit="1" customWidth="1"/>
    <col min="2309" max="2309" width="18" style="5" customWidth="1"/>
    <col min="2310" max="2310" width="14.7109375" style="5" bestFit="1" customWidth="1"/>
    <col min="2311" max="2536" width="9.140625" style="5" customWidth="1"/>
    <col min="2537" max="2537" width="4" style="5" customWidth="1"/>
    <col min="2538" max="2538" width="58.85546875" style="5" customWidth="1"/>
    <col min="2539" max="2541" width="18.42578125" style="5" customWidth="1"/>
    <col min="2542" max="2542" width="16.42578125" style="5" customWidth="1"/>
    <col min="2543" max="2543" width="15.42578125" style="5" customWidth="1"/>
    <col min="2544" max="2544" width="11.140625" style="5" customWidth="1"/>
    <col min="2545" max="2545" width="10.42578125" style="5" customWidth="1"/>
    <col min="2546" max="2560" width="10.5703125" style="5"/>
    <col min="2561" max="2561" width="3.85546875" style="5" bestFit="1" customWidth="1"/>
    <col min="2562" max="2562" width="55.85546875" style="5" customWidth="1"/>
    <col min="2563" max="2563" width="18.85546875" style="5" customWidth="1"/>
    <col min="2564" max="2564" width="14.7109375" style="5" bestFit="1" customWidth="1"/>
    <col min="2565" max="2565" width="18" style="5" customWidth="1"/>
    <col min="2566" max="2566" width="14.7109375" style="5" bestFit="1" customWidth="1"/>
    <col min="2567" max="2792" width="9.140625" style="5" customWidth="1"/>
    <col min="2793" max="2793" width="4" style="5" customWidth="1"/>
    <col min="2794" max="2794" width="58.85546875" style="5" customWidth="1"/>
    <col min="2795" max="2797" width="18.42578125" style="5" customWidth="1"/>
    <col min="2798" max="2798" width="16.42578125" style="5" customWidth="1"/>
    <col min="2799" max="2799" width="15.42578125" style="5" customWidth="1"/>
    <col min="2800" max="2800" width="11.140625" style="5" customWidth="1"/>
    <col min="2801" max="2801" width="10.42578125" style="5" customWidth="1"/>
    <col min="2802" max="2816" width="10.5703125" style="5"/>
    <col min="2817" max="2817" width="3.85546875" style="5" bestFit="1" customWidth="1"/>
    <col min="2818" max="2818" width="55.85546875" style="5" customWidth="1"/>
    <col min="2819" max="2819" width="18.85546875" style="5" customWidth="1"/>
    <col min="2820" max="2820" width="14.7109375" style="5" bestFit="1" customWidth="1"/>
    <col min="2821" max="2821" width="18" style="5" customWidth="1"/>
    <col min="2822" max="2822" width="14.7109375" style="5" bestFit="1" customWidth="1"/>
    <col min="2823" max="3048" width="9.140625" style="5" customWidth="1"/>
    <col min="3049" max="3049" width="4" style="5" customWidth="1"/>
    <col min="3050" max="3050" width="58.85546875" style="5" customWidth="1"/>
    <col min="3051" max="3053" width="18.42578125" style="5" customWidth="1"/>
    <col min="3054" max="3054" width="16.42578125" style="5" customWidth="1"/>
    <col min="3055" max="3055" width="15.42578125" style="5" customWidth="1"/>
    <col min="3056" max="3056" width="11.140625" style="5" customWidth="1"/>
    <col min="3057" max="3057" width="10.42578125" style="5" customWidth="1"/>
    <col min="3058" max="3072" width="10.5703125" style="5"/>
    <col min="3073" max="3073" width="3.85546875" style="5" bestFit="1" customWidth="1"/>
    <col min="3074" max="3074" width="55.85546875" style="5" customWidth="1"/>
    <col min="3075" max="3075" width="18.85546875" style="5" customWidth="1"/>
    <col min="3076" max="3076" width="14.7109375" style="5" bestFit="1" customWidth="1"/>
    <col min="3077" max="3077" width="18" style="5" customWidth="1"/>
    <col min="3078" max="3078" width="14.7109375" style="5" bestFit="1" customWidth="1"/>
    <col min="3079" max="3304" width="9.140625" style="5" customWidth="1"/>
    <col min="3305" max="3305" width="4" style="5" customWidth="1"/>
    <col min="3306" max="3306" width="58.85546875" style="5" customWidth="1"/>
    <col min="3307" max="3309" width="18.42578125" style="5" customWidth="1"/>
    <col min="3310" max="3310" width="16.42578125" style="5" customWidth="1"/>
    <col min="3311" max="3311" width="15.42578125" style="5" customWidth="1"/>
    <col min="3312" max="3312" width="11.140625" style="5" customWidth="1"/>
    <col min="3313" max="3313" width="10.42578125" style="5" customWidth="1"/>
    <col min="3314" max="3328" width="10.5703125" style="5"/>
    <col min="3329" max="3329" width="3.85546875" style="5" bestFit="1" customWidth="1"/>
    <col min="3330" max="3330" width="55.85546875" style="5" customWidth="1"/>
    <col min="3331" max="3331" width="18.85546875" style="5" customWidth="1"/>
    <col min="3332" max="3332" width="14.7109375" style="5" bestFit="1" customWidth="1"/>
    <col min="3333" max="3333" width="18" style="5" customWidth="1"/>
    <col min="3334" max="3334" width="14.7109375" style="5" bestFit="1" customWidth="1"/>
    <col min="3335" max="3560" width="9.140625" style="5" customWidth="1"/>
    <col min="3561" max="3561" width="4" style="5" customWidth="1"/>
    <col min="3562" max="3562" width="58.85546875" style="5" customWidth="1"/>
    <col min="3563" max="3565" width="18.42578125" style="5" customWidth="1"/>
    <col min="3566" max="3566" width="16.42578125" style="5" customWidth="1"/>
    <col min="3567" max="3567" width="15.42578125" style="5" customWidth="1"/>
    <col min="3568" max="3568" width="11.140625" style="5" customWidth="1"/>
    <col min="3569" max="3569" width="10.42578125" style="5" customWidth="1"/>
    <col min="3570" max="3584" width="10.5703125" style="5"/>
    <col min="3585" max="3585" width="3.85546875" style="5" bestFit="1" customWidth="1"/>
    <col min="3586" max="3586" width="55.85546875" style="5" customWidth="1"/>
    <col min="3587" max="3587" width="18.85546875" style="5" customWidth="1"/>
    <col min="3588" max="3588" width="14.7109375" style="5" bestFit="1" customWidth="1"/>
    <col min="3589" max="3589" width="18" style="5" customWidth="1"/>
    <col min="3590" max="3590" width="14.7109375" style="5" bestFit="1" customWidth="1"/>
    <col min="3591" max="3816" width="9.140625" style="5" customWidth="1"/>
    <col min="3817" max="3817" width="4" style="5" customWidth="1"/>
    <col min="3818" max="3818" width="58.85546875" style="5" customWidth="1"/>
    <col min="3819" max="3821" width="18.42578125" style="5" customWidth="1"/>
    <col min="3822" max="3822" width="16.42578125" style="5" customWidth="1"/>
    <col min="3823" max="3823" width="15.42578125" style="5" customWidth="1"/>
    <col min="3824" max="3824" width="11.140625" style="5" customWidth="1"/>
    <col min="3825" max="3825" width="10.42578125" style="5" customWidth="1"/>
    <col min="3826" max="3840" width="10.5703125" style="5"/>
    <col min="3841" max="3841" width="3.85546875" style="5" bestFit="1" customWidth="1"/>
    <col min="3842" max="3842" width="55.85546875" style="5" customWidth="1"/>
    <col min="3843" max="3843" width="18.85546875" style="5" customWidth="1"/>
    <col min="3844" max="3844" width="14.7109375" style="5" bestFit="1" customWidth="1"/>
    <col min="3845" max="3845" width="18" style="5" customWidth="1"/>
    <col min="3846" max="3846" width="14.7109375" style="5" bestFit="1" customWidth="1"/>
    <col min="3847" max="4072" width="9.140625" style="5" customWidth="1"/>
    <col min="4073" max="4073" width="4" style="5" customWidth="1"/>
    <col min="4074" max="4074" width="58.85546875" style="5" customWidth="1"/>
    <col min="4075" max="4077" width="18.42578125" style="5" customWidth="1"/>
    <col min="4078" max="4078" width="16.42578125" style="5" customWidth="1"/>
    <col min="4079" max="4079" width="15.42578125" style="5" customWidth="1"/>
    <col min="4080" max="4080" width="11.140625" style="5" customWidth="1"/>
    <col min="4081" max="4081" width="10.42578125" style="5" customWidth="1"/>
    <col min="4082" max="4096" width="10.5703125" style="5"/>
    <col min="4097" max="4097" width="3.85546875" style="5" bestFit="1" customWidth="1"/>
    <col min="4098" max="4098" width="55.85546875" style="5" customWidth="1"/>
    <col min="4099" max="4099" width="18.85546875" style="5" customWidth="1"/>
    <col min="4100" max="4100" width="14.7109375" style="5" bestFit="1" customWidth="1"/>
    <col min="4101" max="4101" width="18" style="5" customWidth="1"/>
    <col min="4102" max="4102" width="14.7109375" style="5" bestFit="1" customWidth="1"/>
    <col min="4103" max="4328" width="9.140625" style="5" customWidth="1"/>
    <col min="4329" max="4329" width="4" style="5" customWidth="1"/>
    <col min="4330" max="4330" width="58.85546875" style="5" customWidth="1"/>
    <col min="4331" max="4333" width="18.42578125" style="5" customWidth="1"/>
    <col min="4334" max="4334" width="16.42578125" style="5" customWidth="1"/>
    <col min="4335" max="4335" width="15.42578125" style="5" customWidth="1"/>
    <col min="4336" max="4336" width="11.140625" style="5" customWidth="1"/>
    <col min="4337" max="4337" width="10.42578125" style="5" customWidth="1"/>
    <col min="4338" max="4352" width="10.5703125" style="5"/>
    <col min="4353" max="4353" width="3.85546875" style="5" bestFit="1" customWidth="1"/>
    <col min="4354" max="4354" width="55.85546875" style="5" customWidth="1"/>
    <col min="4355" max="4355" width="18.85546875" style="5" customWidth="1"/>
    <col min="4356" max="4356" width="14.7109375" style="5" bestFit="1" customWidth="1"/>
    <col min="4357" max="4357" width="18" style="5" customWidth="1"/>
    <col min="4358" max="4358" width="14.7109375" style="5" bestFit="1" customWidth="1"/>
    <col min="4359" max="4584" width="9.140625" style="5" customWidth="1"/>
    <col min="4585" max="4585" width="4" style="5" customWidth="1"/>
    <col min="4586" max="4586" width="58.85546875" style="5" customWidth="1"/>
    <col min="4587" max="4589" width="18.42578125" style="5" customWidth="1"/>
    <col min="4590" max="4590" width="16.42578125" style="5" customWidth="1"/>
    <col min="4591" max="4591" width="15.42578125" style="5" customWidth="1"/>
    <col min="4592" max="4592" width="11.140625" style="5" customWidth="1"/>
    <col min="4593" max="4593" width="10.42578125" style="5" customWidth="1"/>
    <col min="4594" max="4608" width="10.5703125" style="5"/>
    <col min="4609" max="4609" width="3.85546875" style="5" bestFit="1" customWidth="1"/>
    <col min="4610" max="4610" width="55.85546875" style="5" customWidth="1"/>
    <col min="4611" max="4611" width="18.85546875" style="5" customWidth="1"/>
    <col min="4612" max="4612" width="14.7109375" style="5" bestFit="1" customWidth="1"/>
    <col min="4613" max="4613" width="18" style="5" customWidth="1"/>
    <col min="4614" max="4614" width="14.7109375" style="5" bestFit="1" customWidth="1"/>
    <col min="4615" max="4840" width="9.140625" style="5" customWidth="1"/>
    <col min="4841" max="4841" width="4" style="5" customWidth="1"/>
    <col min="4842" max="4842" width="58.85546875" style="5" customWidth="1"/>
    <col min="4843" max="4845" width="18.42578125" style="5" customWidth="1"/>
    <col min="4846" max="4846" width="16.42578125" style="5" customWidth="1"/>
    <col min="4847" max="4847" width="15.42578125" style="5" customWidth="1"/>
    <col min="4848" max="4848" width="11.140625" style="5" customWidth="1"/>
    <col min="4849" max="4849" width="10.42578125" style="5" customWidth="1"/>
    <col min="4850" max="4864" width="10.5703125" style="5"/>
    <col min="4865" max="4865" width="3.85546875" style="5" bestFit="1" customWidth="1"/>
    <col min="4866" max="4866" width="55.85546875" style="5" customWidth="1"/>
    <col min="4867" max="4867" width="18.85546875" style="5" customWidth="1"/>
    <col min="4868" max="4868" width="14.7109375" style="5" bestFit="1" customWidth="1"/>
    <col min="4869" max="4869" width="18" style="5" customWidth="1"/>
    <col min="4870" max="4870" width="14.7109375" style="5" bestFit="1" customWidth="1"/>
    <col min="4871" max="5096" width="9.140625" style="5" customWidth="1"/>
    <col min="5097" max="5097" width="4" style="5" customWidth="1"/>
    <col min="5098" max="5098" width="58.85546875" style="5" customWidth="1"/>
    <col min="5099" max="5101" width="18.42578125" style="5" customWidth="1"/>
    <col min="5102" max="5102" width="16.42578125" style="5" customWidth="1"/>
    <col min="5103" max="5103" width="15.42578125" style="5" customWidth="1"/>
    <col min="5104" max="5104" width="11.140625" style="5" customWidth="1"/>
    <col min="5105" max="5105" width="10.42578125" style="5" customWidth="1"/>
    <col min="5106" max="5120" width="10.5703125" style="5"/>
    <col min="5121" max="5121" width="3.85546875" style="5" bestFit="1" customWidth="1"/>
    <col min="5122" max="5122" width="55.85546875" style="5" customWidth="1"/>
    <col min="5123" max="5123" width="18.85546875" style="5" customWidth="1"/>
    <col min="5124" max="5124" width="14.7109375" style="5" bestFit="1" customWidth="1"/>
    <col min="5125" max="5125" width="18" style="5" customWidth="1"/>
    <col min="5126" max="5126" width="14.7109375" style="5" bestFit="1" customWidth="1"/>
    <col min="5127" max="5352" width="9.140625" style="5" customWidth="1"/>
    <col min="5353" max="5353" width="4" style="5" customWidth="1"/>
    <col min="5354" max="5354" width="58.85546875" style="5" customWidth="1"/>
    <col min="5355" max="5357" width="18.42578125" style="5" customWidth="1"/>
    <col min="5358" max="5358" width="16.42578125" style="5" customWidth="1"/>
    <col min="5359" max="5359" width="15.42578125" style="5" customWidth="1"/>
    <col min="5360" max="5360" width="11.140625" style="5" customWidth="1"/>
    <col min="5361" max="5361" width="10.42578125" style="5" customWidth="1"/>
    <col min="5362" max="5376" width="10.5703125" style="5"/>
    <col min="5377" max="5377" width="3.85546875" style="5" bestFit="1" customWidth="1"/>
    <col min="5378" max="5378" width="55.85546875" style="5" customWidth="1"/>
    <col min="5379" max="5379" width="18.85546875" style="5" customWidth="1"/>
    <col min="5380" max="5380" width="14.7109375" style="5" bestFit="1" customWidth="1"/>
    <col min="5381" max="5381" width="18" style="5" customWidth="1"/>
    <col min="5382" max="5382" width="14.7109375" style="5" bestFit="1" customWidth="1"/>
    <col min="5383" max="5608" width="9.140625" style="5" customWidth="1"/>
    <col min="5609" max="5609" width="4" style="5" customWidth="1"/>
    <col min="5610" max="5610" width="58.85546875" style="5" customWidth="1"/>
    <col min="5611" max="5613" width="18.42578125" style="5" customWidth="1"/>
    <col min="5614" max="5614" width="16.42578125" style="5" customWidth="1"/>
    <col min="5615" max="5615" width="15.42578125" style="5" customWidth="1"/>
    <col min="5616" max="5616" width="11.140625" style="5" customWidth="1"/>
    <col min="5617" max="5617" width="10.42578125" style="5" customWidth="1"/>
    <col min="5618" max="5632" width="10.5703125" style="5"/>
    <col min="5633" max="5633" width="3.85546875" style="5" bestFit="1" customWidth="1"/>
    <col min="5634" max="5634" width="55.85546875" style="5" customWidth="1"/>
    <col min="5635" max="5635" width="18.85546875" style="5" customWidth="1"/>
    <col min="5636" max="5636" width="14.7109375" style="5" bestFit="1" customWidth="1"/>
    <col min="5637" max="5637" width="18" style="5" customWidth="1"/>
    <col min="5638" max="5638" width="14.7109375" style="5" bestFit="1" customWidth="1"/>
    <col min="5639" max="5864" width="9.140625" style="5" customWidth="1"/>
    <col min="5865" max="5865" width="4" style="5" customWidth="1"/>
    <col min="5866" max="5866" width="58.85546875" style="5" customWidth="1"/>
    <col min="5867" max="5869" width="18.42578125" style="5" customWidth="1"/>
    <col min="5870" max="5870" width="16.42578125" style="5" customWidth="1"/>
    <col min="5871" max="5871" width="15.42578125" style="5" customWidth="1"/>
    <col min="5872" max="5872" width="11.140625" style="5" customWidth="1"/>
    <col min="5873" max="5873" width="10.42578125" style="5" customWidth="1"/>
    <col min="5874" max="5888" width="10.5703125" style="5"/>
    <col min="5889" max="5889" width="3.85546875" style="5" bestFit="1" customWidth="1"/>
    <col min="5890" max="5890" width="55.85546875" style="5" customWidth="1"/>
    <col min="5891" max="5891" width="18.85546875" style="5" customWidth="1"/>
    <col min="5892" max="5892" width="14.7109375" style="5" bestFit="1" customWidth="1"/>
    <col min="5893" max="5893" width="18" style="5" customWidth="1"/>
    <col min="5894" max="5894" width="14.7109375" style="5" bestFit="1" customWidth="1"/>
    <col min="5895" max="6120" width="9.140625" style="5" customWidth="1"/>
    <col min="6121" max="6121" width="4" style="5" customWidth="1"/>
    <col min="6122" max="6122" width="58.85546875" style="5" customWidth="1"/>
    <col min="6123" max="6125" width="18.42578125" style="5" customWidth="1"/>
    <col min="6126" max="6126" width="16.42578125" style="5" customWidth="1"/>
    <col min="6127" max="6127" width="15.42578125" style="5" customWidth="1"/>
    <col min="6128" max="6128" width="11.140625" style="5" customWidth="1"/>
    <col min="6129" max="6129" width="10.42578125" style="5" customWidth="1"/>
    <col min="6130" max="6144" width="10.5703125" style="5"/>
    <col min="6145" max="6145" width="3.85546875" style="5" bestFit="1" customWidth="1"/>
    <col min="6146" max="6146" width="55.85546875" style="5" customWidth="1"/>
    <col min="6147" max="6147" width="18.85546875" style="5" customWidth="1"/>
    <col min="6148" max="6148" width="14.7109375" style="5" bestFit="1" customWidth="1"/>
    <col min="6149" max="6149" width="18" style="5" customWidth="1"/>
    <col min="6150" max="6150" width="14.7109375" style="5" bestFit="1" customWidth="1"/>
    <col min="6151" max="6376" width="9.140625" style="5" customWidth="1"/>
    <col min="6377" max="6377" width="4" style="5" customWidth="1"/>
    <col min="6378" max="6378" width="58.85546875" style="5" customWidth="1"/>
    <col min="6379" max="6381" width="18.42578125" style="5" customWidth="1"/>
    <col min="6382" max="6382" width="16.42578125" style="5" customWidth="1"/>
    <col min="6383" max="6383" width="15.42578125" style="5" customWidth="1"/>
    <col min="6384" max="6384" width="11.140625" style="5" customWidth="1"/>
    <col min="6385" max="6385" width="10.42578125" style="5" customWidth="1"/>
    <col min="6386" max="6400" width="10.5703125" style="5"/>
    <col min="6401" max="6401" width="3.85546875" style="5" bestFit="1" customWidth="1"/>
    <col min="6402" max="6402" width="55.85546875" style="5" customWidth="1"/>
    <col min="6403" max="6403" width="18.85546875" style="5" customWidth="1"/>
    <col min="6404" max="6404" width="14.7109375" style="5" bestFit="1" customWidth="1"/>
    <col min="6405" max="6405" width="18" style="5" customWidth="1"/>
    <col min="6406" max="6406" width="14.7109375" style="5" bestFit="1" customWidth="1"/>
    <col min="6407" max="6632" width="9.140625" style="5" customWidth="1"/>
    <col min="6633" max="6633" width="4" style="5" customWidth="1"/>
    <col min="6634" max="6634" width="58.85546875" style="5" customWidth="1"/>
    <col min="6635" max="6637" width="18.42578125" style="5" customWidth="1"/>
    <col min="6638" max="6638" width="16.42578125" style="5" customWidth="1"/>
    <col min="6639" max="6639" width="15.42578125" style="5" customWidth="1"/>
    <col min="6640" max="6640" width="11.140625" style="5" customWidth="1"/>
    <col min="6641" max="6641" width="10.42578125" style="5" customWidth="1"/>
    <col min="6642" max="6656" width="10.5703125" style="5"/>
    <col min="6657" max="6657" width="3.85546875" style="5" bestFit="1" customWidth="1"/>
    <col min="6658" max="6658" width="55.85546875" style="5" customWidth="1"/>
    <col min="6659" max="6659" width="18.85546875" style="5" customWidth="1"/>
    <col min="6660" max="6660" width="14.7109375" style="5" bestFit="1" customWidth="1"/>
    <col min="6661" max="6661" width="18" style="5" customWidth="1"/>
    <col min="6662" max="6662" width="14.7109375" style="5" bestFit="1" customWidth="1"/>
    <col min="6663" max="6888" width="9.140625" style="5" customWidth="1"/>
    <col min="6889" max="6889" width="4" style="5" customWidth="1"/>
    <col min="6890" max="6890" width="58.85546875" style="5" customWidth="1"/>
    <col min="6891" max="6893" width="18.42578125" style="5" customWidth="1"/>
    <col min="6894" max="6894" width="16.42578125" style="5" customWidth="1"/>
    <col min="6895" max="6895" width="15.42578125" style="5" customWidth="1"/>
    <col min="6896" max="6896" width="11.140625" style="5" customWidth="1"/>
    <col min="6897" max="6897" width="10.42578125" style="5" customWidth="1"/>
    <col min="6898" max="6912" width="10.5703125" style="5"/>
    <col min="6913" max="6913" width="3.85546875" style="5" bestFit="1" customWidth="1"/>
    <col min="6914" max="6914" width="55.85546875" style="5" customWidth="1"/>
    <col min="6915" max="6915" width="18.85546875" style="5" customWidth="1"/>
    <col min="6916" max="6916" width="14.7109375" style="5" bestFit="1" customWidth="1"/>
    <col min="6917" max="6917" width="18" style="5" customWidth="1"/>
    <col min="6918" max="6918" width="14.7109375" style="5" bestFit="1" customWidth="1"/>
    <col min="6919" max="7144" width="9.140625" style="5" customWidth="1"/>
    <col min="7145" max="7145" width="4" style="5" customWidth="1"/>
    <col min="7146" max="7146" width="58.85546875" style="5" customWidth="1"/>
    <col min="7147" max="7149" width="18.42578125" style="5" customWidth="1"/>
    <col min="7150" max="7150" width="16.42578125" style="5" customWidth="1"/>
    <col min="7151" max="7151" width="15.42578125" style="5" customWidth="1"/>
    <col min="7152" max="7152" width="11.140625" style="5" customWidth="1"/>
    <col min="7153" max="7153" width="10.42578125" style="5" customWidth="1"/>
    <col min="7154" max="7168" width="10.5703125" style="5"/>
    <col min="7169" max="7169" width="3.85546875" style="5" bestFit="1" customWidth="1"/>
    <col min="7170" max="7170" width="55.85546875" style="5" customWidth="1"/>
    <col min="7171" max="7171" width="18.85546875" style="5" customWidth="1"/>
    <col min="7172" max="7172" width="14.7109375" style="5" bestFit="1" customWidth="1"/>
    <col min="7173" max="7173" width="18" style="5" customWidth="1"/>
    <col min="7174" max="7174" width="14.7109375" style="5" bestFit="1" customWidth="1"/>
    <col min="7175" max="7400" width="9.140625" style="5" customWidth="1"/>
    <col min="7401" max="7401" width="4" style="5" customWidth="1"/>
    <col min="7402" max="7402" width="58.85546875" style="5" customWidth="1"/>
    <col min="7403" max="7405" width="18.42578125" style="5" customWidth="1"/>
    <col min="7406" max="7406" width="16.42578125" style="5" customWidth="1"/>
    <col min="7407" max="7407" width="15.42578125" style="5" customWidth="1"/>
    <col min="7408" max="7408" width="11.140625" style="5" customWidth="1"/>
    <col min="7409" max="7409" width="10.42578125" style="5" customWidth="1"/>
    <col min="7410" max="7424" width="10.5703125" style="5"/>
    <col min="7425" max="7425" width="3.85546875" style="5" bestFit="1" customWidth="1"/>
    <col min="7426" max="7426" width="55.85546875" style="5" customWidth="1"/>
    <col min="7427" max="7427" width="18.85546875" style="5" customWidth="1"/>
    <col min="7428" max="7428" width="14.7109375" style="5" bestFit="1" customWidth="1"/>
    <col min="7429" max="7429" width="18" style="5" customWidth="1"/>
    <col min="7430" max="7430" width="14.7109375" style="5" bestFit="1" customWidth="1"/>
    <col min="7431" max="7656" width="9.140625" style="5" customWidth="1"/>
    <col min="7657" max="7657" width="4" style="5" customWidth="1"/>
    <col min="7658" max="7658" width="58.85546875" style="5" customWidth="1"/>
    <col min="7659" max="7661" width="18.42578125" style="5" customWidth="1"/>
    <col min="7662" max="7662" width="16.42578125" style="5" customWidth="1"/>
    <col min="7663" max="7663" width="15.42578125" style="5" customWidth="1"/>
    <col min="7664" max="7664" width="11.140625" style="5" customWidth="1"/>
    <col min="7665" max="7665" width="10.42578125" style="5" customWidth="1"/>
    <col min="7666" max="7680" width="10.5703125" style="5"/>
    <col min="7681" max="7681" width="3.85546875" style="5" bestFit="1" customWidth="1"/>
    <col min="7682" max="7682" width="55.85546875" style="5" customWidth="1"/>
    <col min="7683" max="7683" width="18.85546875" style="5" customWidth="1"/>
    <col min="7684" max="7684" width="14.7109375" style="5" bestFit="1" customWidth="1"/>
    <col min="7685" max="7685" width="18" style="5" customWidth="1"/>
    <col min="7686" max="7686" width="14.7109375" style="5" bestFit="1" customWidth="1"/>
    <col min="7687" max="7912" width="9.140625" style="5" customWidth="1"/>
    <col min="7913" max="7913" width="4" style="5" customWidth="1"/>
    <col min="7914" max="7914" width="58.85546875" style="5" customWidth="1"/>
    <col min="7915" max="7917" width="18.42578125" style="5" customWidth="1"/>
    <col min="7918" max="7918" width="16.42578125" style="5" customWidth="1"/>
    <col min="7919" max="7919" width="15.42578125" style="5" customWidth="1"/>
    <col min="7920" max="7920" width="11.140625" style="5" customWidth="1"/>
    <col min="7921" max="7921" width="10.42578125" style="5" customWidth="1"/>
    <col min="7922" max="7936" width="10.5703125" style="5"/>
    <col min="7937" max="7937" width="3.85546875" style="5" bestFit="1" customWidth="1"/>
    <col min="7938" max="7938" width="55.85546875" style="5" customWidth="1"/>
    <col min="7939" max="7939" width="18.85546875" style="5" customWidth="1"/>
    <col min="7940" max="7940" width="14.7109375" style="5" bestFit="1" customWidth="1"/>
    <col min="7941" max="7941" width="18" style="5" customWidth="1"/>
    <col min="7942" max="7942" width="14.7109375" style="5" bestFit="1" customWidth="1"/>
    <col min="7943" max="8168" width="9.140625" style="5" customWidth="1"/>
    <col min="8169" max="8169" width="4" style="5" customWidth="1"/>
    <col min="8170" max="8170" width="58.85546875" style="5" customWidth="1"/>
    <col min="8171" max="8173" width="18.42578125" style="5" customWidth="1"/>
    <col min="8174" max="8174" width="16.42578125" style="5" customWidth="1"/>
    <col min="8175" max="8175" width="15.42578125" style="5" customWidth="1"/>
    <col min="8176" max="8176" width="11.140625" style="5" customWidth="1"/>
    <col min="8177" max="8177" width="10.42578125" style="5" customWidth="1"/>
    <col min="8178" max="8192" width="10.5703125" style="5"/>
    <col min="8193" max="8193" width="3.85546875" style="5" bestFit="1" customWidth="1"/>
    <col min="8194" max="8194" width="55.85546875" style="5" customWidth="1"/>
    <col min="8195" max="8195" width="18.85546875" style="5" customWidth="1"/>
    <col min="8196" max="8196" width="14.7109375" style="5" bestFit="1" customWidth="1"/>
    <col min="8197" max="8197" width="18" style="5" customWidth="1"/>
    <col min="8198" max="8198" width="14.7109375" style="5" bestFit="1" customWidth="1"/>
    <col min="8199" max="8424" width="9.140625" style="5" customWidth="1"/>
    <col min="8425" max="8425" width="4" style="5" customWidth="1"/>
    <col min="8426" max="8426" width="58.85546875" style="5" customWidth="1"/>
    <col min="8427" max="8429" width="18.42578125" style="5" customWidth="1"/>
    <col min="8430" max="8430" width="16.42578125" style="5" customWidth="1"/>
    <col min="8431" max="8431" width="15.42578125" style="5" customWidth="1"/>
    <col min="8432" max="8432" width="11.140625" style="5" customWidth="1"/>
    <col min="8433" max="8433" width="10.42578125" style="5" customWidth="1"/>
    <col min="8434" max="8448" width="10.5703125" style="5"/>
    <col min="8449" max="8449" width="3.85546875" style="5" bestFit="1" customWidth="1"/>
    <col min="8450" max="8450" width="55.85546875" style="5" customWidth="1"/>
    <col min="8451" max="8451" width="18.85546875" style="5" customWidth="1"/>
    <col min="8452" max="8452" width="14.7109375" style="5" bestFit="1" customWidth="1"/>
    <col min="8453" max="8453" width="18" style="5" customWidth="1"/>
    <col min="8454" max="8454" width="14.7109375" style="5" bestFit="1" customWidth="1"/>
    <col min="8455" max="8680" width="9.140625" style="5" customWidth="1"/>
    <col min="8681" max="8681" width="4" style="5" customWidth="1"/>
    <col min="8682" max="8682" width="58.85546875" style="5" customWidth="1"/>
    <col min="8683" max="8685" width="18.42578125" style="5" customWidth="1"/>
    <col min="8686" max="8686" width="16.42578125" style="5" customWidth="1"/>
    <col min="8687" max="8687" width="15.42578125" style="5" customWidth="1"/>
    <col min="8688" max="8688" width="11.140625" style="5" customWidth="1"/>
    <col min="8689" max="8689" width="10.42578125" style="5" customWidth="1"/>
    <col min="8690" max="8704" width="10.5703125" style="5"/>
    <col min="8705" max="8705" width="3.85546875" style="5" bestFit="1" customWidth="1"/>
    <col min="8706" max="8706" width="55.85546875" style="5" customWidth="1"/>
    <col min="8707" max="8707" width="18.85546875" style="5" customWidth="1"/>
    <col min="8708" max="8708" width="14.7109375" style="5" bestFit="1" customWidth="1"/>
    <col min="8709" max="8709" width="18" style="5" customWidth="1"/>
    <col min="8710" max="8710" width="14.7109375" style="5" bestFit="1" customWidth="1"/>
    <col min="8711" max="8936" width="9.140625" style="5" customWidth="1"/>
    <col min="8937" max="8937" width="4" style="5" customWidth="1"/>
    <col min="8938" max="8938" width="58.85546875" style="5" customWidth="1"/>
    <col min="8939" max="8941" width="18.42578125" style="5" customWidth="1"/>
    <col min="8942" max="8942" width="16.42578125" style="5" customWidth="1"/>
    <col min="8943" max="8943" width="15.42578125" style="5" customWidth="1"/>
    <col min="8944" max="8944" width="11.140625" style="5" customWidth="1"/>
    <col min="8945" max="8945" width="10.42578125" style="5" customWidth="1"/>
    <col min="8946" max="8960" width="10.5703125" style="5"/>
    <col min="8961" max="8961" width="3.85546875" style="5" bestFit="1" customWidth="1"/>
    <col min="8962" max="8962" width="55.85546875" style="5" customWidth="1"/>
    <col min="8963" max="8963" width="18.85546875" style="5" customWidth="1"/>
    <col min="8964" max="8964" width="14.7109375" style="5" bestFit="1" customWidth="1"/>
    <col min="8965" max="8965" width="18" style="5" customWidth="1"/>
    <col min="8966" max="8966" width="14.7109375" style="5" bestFit="1" customWidth="1"/>
    <col min="8967" max="9192" width="9.140625" style="5" customWidth="1"/>
    <col min="9193" max="9193" width="4" style="5" customWidth="1"/>
    <col min="9194" max="9194" width="58.85546875" style="5" customWidth="1"/>
    <col min="9195" max="9197" width="18.42578125" style="5" customWidth="1"/>
    <col min="9198" max="9198" width="16.42578125" style="5" customWidth="1"/>
    <col min="9199" max="9199" width="15.42578125" style="5" customWidth="1"/>
    <col min="9200" max="9200" width="11.140625" style="5" customWidth="1"/>
    <col min="9201" max="9201" width="10.42578125" style="5" customWidth="1"/>
    <col min="9202" max="9216" width="10.5703125" style="5"/>
    <col min="9217" max="9217" width="3.85546875" style="5" bestFit="1" customWidth="1"/>
    <col min="9218" max="9218" width="55.85546875" style="5" customWidth="1"/>
    <col min="9219" max="9219" width="18.85546875" style="5" customWidth="1"/>
    <col min="9220" max="9220" width="14.7109375" style="5" bestFit="1" customWidth="1"/>
    <col min="9221" max="9221" width="18" style="5" customWidth="1"/>
    <col min="9222" max="9222" width="14.7109375" style="5" bestFit="1" customWidth="1"/>
    <col min="9223" max="9448" width="9.140625" style="5" customWidth="1"/>
    <col min="9449" max="9449" width="4" style="5" customWidth="1"/>
    <col min="9450" max="9450" width="58.85546875" style="5" customWidth="1"/>
    <col min="9451" max="9453" width="18.42578125" style="5" customWidth="1"/>
    <col min="9454" max="9454" width="16.42578125" style="5" customWidth="1"/>
    <col min="9455" max="9455" width="15.42578125" style="5" customWidth="1"/>
    <col min="9456" max="9456" width="11.140625" style="5" customWidth="1"/>
    <col min="9457" max="9457" width="10.42578125" style="5" customWidth="1"/>
    <col min="9458" max="9472" width="10.5703125" style="5"/>
    <col min="9473" max="9473" width="3.85546875" style="5" bestFit="1" customWidth="1"/>
    <col min="9474" max="9474" width="55.85546875" style="5" customWidth="1"/>
    <col min="9475" max="9475" width="18.85546875" style="5" customWidth="1"/>
    <col min="9476" max="9476" width="14.7109375" style="5" bestFit="1" customWidth="1"/>
    <col min="9477" max="9477" width="18" style="5" customWidth="1"/>
    <col min="9478" max="9478" width="14.7109375" style="5" bestFit="1" customWidth="1"/>
    <col min="9479" max="9704" width="9.140625" style="5" customWidth="1"/>
    <col min="9705" max="9705" width="4" style="5" customWidth="1"/>
    <col min="9706" max="9706" width="58.85546875" style="5" customWidth="1"/>
    <col min="9707" max="9709" width="18.42578125" style="5" customWidth="1"/>
    <col min="9710" max="9710" width="16.42578125" style="5" customWidth="1"/>
    <col min="9711" max="9711" width="15.42578125" style="5" customWidth="1"/>
    <col min="9712" max="9712" width="11.140625" style="5" customWidth="1"/>
    <col min="9713" max="9713" width="10.42578125" style="5" customWidth="1"/>
    <col min="9714" max="9728" width="10.5703125" style="5"/>
    <col min="9729" max="9729" width="3.85546875" style="5" bestFit="1" customWidth="1"/>
    <col min="9730" max="9730" width="55.85546875" style="5" customWidth="1"/>
    <col min="9731" max="9731" width="18.85546875" style="5" customWidth="1"/>
    <col min="9732" max="9732" width="14.7109375" style="5" bestFit="1" customWidth="1"/>
    <col min="9733" max="9733" width="18" style="5" customWidth="1"/>
    <col min="9734" max="9734" width="14.7109375" style="5" bestFit="1" customWidth="1"/>
    <col min="9735" max="9960" width="9.140625" style="5" customWidth="1"/>
    <col min="9961" max="9961" width="4" style="5" customWidth="1"/>
    <col min="9962" max="9962" width="58.85546875" style="5" customWidth="1"/>
    <col min="9963" max="9965" width="18.42578125" style="5" customWidth="1"/>
    <col min="9966" max="9966" width="16.42578125" style="5" customWidth="1"/>
    <col min="9967" max="9967" width="15.42578125" style="5" customWidth="1"/>
    <col min="9968" max="9968" width="11.140625" style="5" customWidth="1"/>
    <col min="9969" max="9969" width="10.42578125" style="5" customWidth="1"/>
    <col min="9970" max="9984" width="10.5703125" style="5"/>
    <col min="9985" max="9985" width="3.85546875" style="5" bestFit="1" customWidth="1"/>
    <col min="9986" max="9986" width="55.85546875" style="5" customWidth="1"/>
    <col min="9987" max="9987" width="18.85546875" style="5" customWidth="1"/>
    <col min="9988" max="9988" width="14.7109375" style="5" bestFit="1" customWidth="1"/>
    <col min="9989" max="9989" width="18" style="5" customWidth="1"/>
    <col min="9990" max="9990" width="14.7109375" style="5" bestFit="1" customWidth="1"/>
    <col min="9991" max="10216" width="9.140625" style="5" customWidth="1"/>
    <col min="10217" max="10217" width="4" style="5" customWidth="1"/>
    <col min="10218" max="10218" width="58.85546875" style="5" customWidth="1"/>
    <col min="10219" max="10221" width="18.42578125" style="5" customWidth="1"/>
    <col min="10222" max="10222" width="16.42578125" style="5" customWidth="1"/>
    <col min="10223" max="10223" width="15.42578125" style="5" customWidth="1"/>
    <col min="10224" max="10224" width="11.140625" style="5" customWidth="1"/>
    <col min="10225" max="10225" width="10.42578125" style="5" customWidth="1"/>
    <col min="10226" max="10240" width="10.5703125" style="5"/>
    <col min="10241" max="10241" width="3.85546875" style="5" bestFit="1" customWidth="1"/>
    <col min="10242" max="10242" width="55.85546875" style="5" customWidth="1"/>
    <col min="10243" max="10243" width="18.85546875" style="5" customWidth="1"/>
    <col min="10244" max="10244" width="14.7109375" style="5" bestFit="1" customWidth="1"/>
    <col min="10245" max="10245" width="18" style="5" customWidth="1"/>
    <col min="10246" max="10246" width="14.7109375" style="5" bestFit="1" customWidth="1"/>
    <col min="10247" max="10472" width="9.140625" style="5" customWidth="1"/>
    <col min="10473" max="10473" width="4" style="5" customWidth="1"/>
    <col min="10474" max="10474" width="58.85546875" style="5" customWidth="1"/>
    <col min="10475" max="10477" width="18.42578125" style="5" customWidth="1"/>
    <col min="10478" max="10478" width="16.42578125" style="5" customWidth="1"/>
    <col min="10479" max="10479" width="15.42578125" style="5" customWidth="1"/>
    <col min="10480" max="10480" width="11.140625" style="5" customWidth="1"/>
    <col min="10481" max="10481" width="10.42578125" style="5" customWidth="1"/>
    <col min="10482" max="10496" width="10.5703125" style="5"/>
    <col min="10497" max="10497" width="3.85546875" style="5" bestFit="1" customWidth="1"/>
    <col min="10498" max="10498" width="55.85546875" style="5" customWidth="1"/>
    <col min="10499" max="10499" width="18.85546875" style="5" customWidth="1"/>
    <col min="10500" max="10500" width="14.7109375" style="5" bestFit="1" customWidth="1"/>
    <col min="10501" max="10501" width="18" style="5" customWidth="1"/>
    <col min="10502" max="10502" width="14.7109375" style="5" bestFit="1" customWidth="1"/>
    <col min="10503" max="10728" width="9.140625" style="5" customWidth="1"/>
    <col min="10729" max="10729" width="4" style="5" customWidth="1"/>
    <col min="10730" max="10730" width="58.85546875" style="5" customWidth="1"/>
    <col min="10731" max="10733" width="18.42578125" style="5" customWidth="1"/>
    <col min="10734" max="10734" width="16.42578125" style="5" customWidth="1"/>
    <col min="10735" max="10735" width="15.42578125" style="5" customWidth="1"/>
    <col min="10736" max="10736" width="11.140625" style="5" customWidth="1"/>
    <col min="10737" max="10737" width="10.42578125" style="5" customWidth="1"/>
    <col min="10738" max="10752" width="10.5703125" style="5"/>
    <col min="10753" max="10753" width="3.85546875" style="5" bestFit="1" customWidth="1"/>
    <col min="10754" max="10754" width="55.85546875" style="5" customWidth="1"/>
    <col min="10755" max="10755" width="18.85546875" style="5" customWidth="1"/>
    <col min="10756" max="10756" width="14.7109375" style="5" bestFit="1" customWidth="1"/>
    <col min="10757" max="10757" width="18" style="5" customWidth="1"/>
    <col min="10758" max="10758" width="14.7109375" style="5" bestFit="1" customWidth="1"/>
    <col min="10759" max="10984" width="9.140625" style="5" customWidth="1"/>
    <col min="10985" max="10985" width="4" style="5" customWidth="1"/>
    <col min="10986" max="10986" width="58.85546875" style="5" customWidth="1"/>
    <col min="10987" max="10989" width="18.42578125" style="5" customWidth="1"/>
    <col min="10990" max="10990" width="16.42578125" style="5" customWidth="1"/>
    <col min="10991" max="10991" width="15.42578125" style="5" customWidth="1"/>
    <col min="10992" max="10992" width="11.140625" style="5" customWidth="1"/>
    <col min="10993" max="10993" width="10.42578125" style="5" customWidth="1"/>
    <col min="10994" max="11008" width="10.5703125" style="5"/>
    <col min="11009" max="11009" width="3.85546875" style="5" bestFit="1" customWidth="1"/>
    <col min="11010" max="11010" width="55.85546875" style="5" customWidth="1"/>
    <col min="11011" max="11011" width="18.85546875" style="5" customWidth="1"/>
    <col min="11012" max="11012" width="14.7109375" style="5" bestFit="1" customWidth="1"/>
    <col min="11013" max="11013" width="18" style="5" customWidth="1"/>
    <col min="11014" max="11014" width="14.7109375" style="5" bestFit="1" customWidth="1"/>
    <col min="11015" max="11240" width="9.140625" style="5" customWidth="1"/>
    <col min="11241" max="11241" width="4" style="5" customWidth="1"/>
    <col min="11242" max="11242" width="58.85546875" style="5" customWidth="1"/>
    <col min="11243" max="11245" width="18.42578125" style="5" customWidth="1"/>
    <col min="11246" max="11246" width="16.42578125" style="5" customWidth="1"/>
    <col min="11247" max="11247" width="15.42578125" style="5" customWidth="1"/>
    <col min="11248" max="11248" width="11.140625" style="5" customWidth="1"/>
    <col min="11249" max="11249" width="10.42578125" style="5" customWidth="1"/>
    <col min="11250" max="11264" width="10.5703125" style="5"/>
    <col min="11265" max="11265" width="3.85546875" style="5" bestFit="1" customWidth="1"/>
    <col min="11266" max="11266" width="55.85546875" style="5" customWidth="1"/>
    <col min="11267" max="11267" width="18.85546875" style="5" customWidth="1"/>
    <col min="11268" max="11268" width="14.7109375" style="5" bestFit="1" customWidth="1"/>
    <col min="11269" max="11269" width="18" style="5" customWidth="1"/>
    <col min="11270" max="11270" width="14.7109375" style="5" bestFit="1" customWidth="1"/>
    <col min="11271" max="11496" width="9.140625" style="5" customWidth="1"/>
    <col min="11497" max="11497" width="4" style="5" customWidth="1"/>
    <col min="11498" max="11498" width="58.85546875" style="5" customWidth="1"/>
    <col min="11499" max="11501" width="18.42578125" style="5" customWidth="1"/>
    <col min="11502" max="11502" width="16.42578125" style="5" customWidth="1"/>
    <col min="11503" max="11503" width="15.42578125" style="5" customWidth="1"/>
    <col min="11504" max="11504" width="11.140625" style="5" customWidth="1"/>
    <col min="11505" max="11505" width="10.42578125" style="5" customWidth="1"/>
    <col min="11506" max="11520" width="10.5703125" style="5"/>
    <col min="11521" max="11521" width="3.85546875" style="5" bestFit="1" customWidth="1"/>
    <col min="11522" max="11522" width="55.85546875" style="5" customWidth="1"/>
    <col min="11523" max="11523" width="18.85546875" style="5" customWidth="1"/>
    <col min="11524" max="11524" width="14.7109375" style="5" bestFit="1" customWidth="1"/>
    <col min="11525" max="11525" width="18" style="5" customWidth="1"/>
    <col min="11526" max="11526" width="14.7109375" style="5" bestFit="1" customWidth="1"/>
    <col min="11527" max="11752" width="9.140625" style="5" customWidth="1"/>
    <col min="11753" max="11753" width="4" style="5" customWidth="1"/>
    <col min="11754" max="11754" width="58.85546875" style="5" customWidth="1"/>
    <col min="11755" max="11757" width="18.42578125" style="5" customWidth="1"/>
    <col min="11758" max="11758" width="16.42578125" style="5" customWidth="1"/>
    <col min="11759" max="11759" width="15.42578125" style="5" customWidth="1"/>
    <col min="11760" max="11760" width="11.140625" style="5" customWidth="1"/>
    <col min="11761" max="11761" width="10.42578125" style="5" customWidth="1"/>
    <col min="11762" max="11776" width="10.5703125" style="5"/>
    <col min="11777" max="11777" width="3.85546875" style="5" bestFit="1" customWidth="1"/>
    <col min="11778" max="11778" width="55.85546875" style="5" customWidth="1"/>
    <col min="11779" max="11779" width="18.85546875" style="5" customWidth="1"/>
    <col min="11780" max="11780" width="14.7109375" style="5" bestFit="1" customWidth="1"/>
    <col min="11781" max="11781" width="18" style="5" customWidth="1"/>
    <col min="11782" max="11782" width="14.7109375" style="5" bestFit="1" customWidth="1"/>
    <col min="11783" max="12008" width="9.140625" style="5" customWidth="1"/>
    <col min="12009" max="12009" width="4" style="5" customWidth="1"/>
    <col min="12010" max="12010" width="58.85546875" style="5" customWidth="1"/>
    <col min="12011" max="12013" width="18.42578125" style="5" customWidth="1"/>
    <col min="12014" max="12014" width="16.42578125" style="5" customWidth="1"/>
    <col min="12015" max="12015" width="15.42578125" style="5" customWidth="1"/>
    <col min="12016" max="12016" width="11.140625" style="5" customWidth="1"/>
    <col min="12017" max="12017" width="10.42578125" style="5" customWidth="1"/>
    <col min="12018" max="12032" width="10.5703125" style="5"/>
    <col min="12033" max="12033" width="3.85546875" style="5" bestFit="1" customWidth="1"/>
    <col min="12034" max="12034" width="55.85546875" style="5" customWidth="1"/>
    <col min="12035" max="12035" width="18.85546875" style="5" customWidth="1"/>
    <col min="12036" max="12036" width="14.7109375" style="5" bestFit="1" customWidth="1"/>
    <col min="12037" max="12037" width="18" style="5" customWidth="1"/>
    <col min="12038" max="12038" width="14.7109375" style="5" bestFit="1" customWidth="1"/>
    <col min="12039" max="12264" width="9.140625" style="5" customWidth="1"/>
    <col min="12265" max="12265" width="4" style="5" customWidth="1"/>
    <col min="12266" max="12266" width="58.85546875" style="5" customWidth="1"/>
    <col min="12267" max="12269" width="18.42578125" style="5" customWidth="1"/>
    <col min="12270" max="12270" width="16.42578125" style="5" customWidth="1"/>
    <col min="12271" max="12271" width="15.42578125" style="5" customWidth="1"/>
    <col min="12272" max="12272" width="11.140625" style="5" customWidth="1"/>
    <col min="12273" max="12273" width="10.42578125" style="5" customWidth="1"/>
    <col min="12274" max="12288" width="10.5703125" style="5"/>
    <col min="12289" max="12289" width="3.85546875" style="5" bestFit="1" customWidth="1"/>
    <col min="12290" max="12290" width="55.85546875" style="5" customWidth="1"/>
    <col min="12291" max="12291" width="18.85546875" style="5" customWidth="1"/>
    <col min="12292" max="12292" width="14.7109375" style="5" bestFit="1" customWidth="1"/>
    <col min="12293" max="12293" width="18" style="5" customWidth="1"/>
    <col min="12294" max="12294" width="14.7109375" style="5" bestFit="1" customWidth="1"/>
    <col min="12295" max="12520" width="9.140625" style="5" customWidth="1"/>
    <col min="12521" max="12521" width="4" style="5" customWidth="1"/>
    <col min="12522" max="12522" width="58.85546875" style="5" customWidth="1"/>
    <col min="12523" max="12525" width="18.42578125" style="5" customWidth="1"/>
    <col min="12526" max="12526" width="16.42578125" style="5" customWidth="1"/>
    <col min="12527" max="12527" width="15.42578125" style="5" customWidth="1"/>
    <col min="12528" max="12528" width="11.140625" style="5" customWidth="1"/>
    <col min="12529" max="12529" width="10.42578125" style="5" customWidth="1"/>
    <col min="12530" max="12544" width="10.5703125" style="5"/>
    <col min="12545" max="12545" width="3.85546875" style="5" bestFit="1" customWidth="1"/>
    <col min="12546" max="12546" width="55.85546875" style="5" customWidth="1"/>
    <col min="12547" max="12547" width="18.85546875" style="5" customWidth="1"/>
    <col min="12548" max="12548" width="14.7109375" style="5" bestFit="1" customWidth="1"/>
    <col min="12549" max="12549" width="18" style="5" customWidth="1"/>
    <col min="12550" max="12550" width="14.7109375" style="5" bestFit="1" customWidth="1"/>
    <col min="12551" max="12776" width="9.140625" style="5" customWidth="1"/>
    <col min="12777" max="12777" width="4" style="5" customWidth="1"/>
    <col min="12778" max="12778" width="58.85546875" style="5" customWidth="1"/>
    <col min="12779" max="12781" width="18.42578125" style="5" customWidth="1"/>
    <col min="12782" max="12782" width="16.42578125" style="5" customWidth="1"/>
    <col min="12783" max="12783" width="15.42578125" style="5" customWidth="1"/>
    <col min="12784" max="12784" width="11.140625" style="5" customWidth="1"/>
    <col min="12785" max="12785" width="10.42578125" style="5" customWidth="1"/>
    <col min="12786" max="12800" width="10.5703125" style="5"/>
    <col min="12801" max="12801" width="3.85546875" style="5" bestFit="1" customWidth="1"/>
    <col min="12802" max="12802" width="55.85546875" style="5" customWidth="1"/>
    <col min="12803" max="12803" width="18.85546875" style="5" customWidth="1"/>
    <col min="12804" max="12804" width="14.7109375" style="5" bestFit="1" customWidth="1"/>
    <col min="12805" max="12805" width="18" style="5" customWidth="1"/>
    <col min="12806" max="12806" width="14.7109375" style="5" bestFit="1" customWidth="1"/>
    <col min="12807" max="13032" width="9.140625" style="5" customWidth="1"/>
    <col min="13033" max="13033" width="4" style="5" customWidth="1"/>
    <col min="13034" max="13034" width="58.85546875" style="5" customWidth="1"/>
    <col min="13035" max="13037" width="18.42578125" style="5" customWidth="1"/>
    <col min="13038" max="13038" width="16.42578125" style="5" customWidth="1"/>
    <col min="13039" max="13039" width="15.42578125" style="5" customWidth="1"/>
    <col min="13040" max="13040" width="11.140625" style="5" customWidth="1"/>
    <col min="13041" max="13041" width="10.42578125" style="5" customWidth="1"/>
    <col min="13042" max="13056" width="10.5703125" style="5"/>
    <col min="13057" max="13057" width="3.85546875" style="5" bestFit="1" customWidth="1"/>
    <col min="13058" max="13058" width="55.85546875" style="5" customWidth="1"/>
    <col min="13059" max="13059" width="18.85546875" style="5" customWidth="1"/>
    <col min="13060" max="13060" width="14.7109375" style="5" bestFit="1" customWidth="1"/>
    <col min="13061" max="13061" width="18" style="5" customWidth="1"/>
    <col min="13062" max="13062" width="14.7109375" style="5" bestFit="1" customWidth="1"/>
    <col min="13063" max="13288" width="9.140625" style="5" customWidth="1"/>
    <col min="13289" max="13289" width="4" style="5" customWidth="1"/>
    <col min="13290" max="13290" width="58.85546875" style="5" customWidth="1"/>
    <col min="13291" max="13293" width="18.42578125" style="5" customWidth="1"/>
    <col min="13294" max="13294" width="16.42578125" style="5" customWidth="1"/>
    <col min="13295" max="13295" width="15.42578125" style="5" customWidth="1"/>
    <col min="13296" max="13296" width="11.140625" style="5" customWidth="1"/>
    <col min="13297" max="13297" width="10.42578125" style="5" customWidth="1"/>
    <col min="13298" max="13312" width="10.5703125" style="5"/>
    <col min="13313" max="13313" width="3.85546875" style="5" bestFit="1" customWidth="1"/>
    <col min="13314" max="13314" width="55.85546875" style="5" customWidth="1"/>
    <col min="13315" max="13315" width="18.85546875" style="5" customWidth="1"/>
    <col min="13316" max="13316" width="14.7109375" style="5" bestFit="1" customWidth="1"/>
    <col min="13317" max="13317" width="18" style="5" customWidth="1"/>
    <col min="13318" max="13318" width="14.7109375" style="5" bestFit="1" customWidth="1"/>
    <col min="13319" max="13544" width="9.140625" style="5" customWidth="1"/>
    <col min="13545" max="13545" width="4" style="5" customWidth="1"/>
    <col min="13546" max="13546" width="58.85546875" style="5" customWidth="1"/>
    <col min="13547" max="13549" width="18.42578125" style="5" customWidth="1"/>
    <col min="13550" max="13550" width="16.42578125" style="5" customWidth="1"/>
    <col min="13551" max="13551" width="15.42578125" style="5" customWidth="1"/>
    <col min="13552" max="13552" width="11.140625" style="5" customWidth="1"/>
    <col min="13553" max="13553" width="10.42578125" style="5" customWidth="1"/>
    <col min="13554" max="13568" width="10.5703125" style="5"/>
    <col min="13569" max="13569" width="3.85546875" style="5" bestFit="1" customWidth="1"/>
    <col min="13570" max="13570" width="55.85546875" style="5" customWidth="1"/>
    <col min="13571" max="13571" width="18.85546875" style="5" customWidth="1"/>
    <col min="13572" max="13572" width="14.7109375" style="5" bestFit="1" customWidth="1"/>
    <col min="13573" max="13573" width="18" style="5" customWidth="1"/>
    <col min="13574" max="13574" width="14.7109375" style="5" bestFit="1" customWidth="1"/>
    <col min="13575" max="13800" width="9.140625" style="5" customWidth="1"/>
    <col min="13801" max="13801" width="4" style="5" customWidth="1"/>
    <col min="13802" max="13802" width="58.85546875" style="5" customWidth="1"/>
    <col min="13803" max="13805" width="18.42578125" style="5" customWidth="1"/>
    <col min="13806" max="13806" width="16.42578125" style="5" customWidth="1"/>
    <col min="13807" max="13807" width="15.42578125" style="5" customWidth="1"/>
    <col min="13808" max="13808" width="11.140625" style="5" customWidth="1"/>
    <col min="13809" max="13809" width="10.42578125" style="5" customWidth="1"/>
    <col min="13810" max="13824" width="10.5703125" style="5"/>
    <col min="13825" max="13825" width="3.85546875" style="5" bestFit="1" customWidth="1"/>
    <col min="13826" max="13826" width="55.85546875" style="5" customWidth="1"/>
    <col min="13827" max="13827" width="18.85546875" style="5" customWidth="1"/>
    <col min="13828" max="13828" width="14.7109375" style="5" bestFit="1" customWidth="1"/>
    <col min="13829" max="13829" width="18" style="5" customWidth="1"/>
    <col min="13830" max="13830" width="14.7109375" style="5" bestFit="1" customWidth="1"/>
    <col min="13831" max="14056" width="9.140625" style="5" customWidth="1"/>
    <col min="14057" max="14057" width="4" style="5" customWidth="1"/>
    <col min="14058" max="14058" width="58.85546875" style="5" customWidth="1"/>
    <col min="14059" max="14061" width="18.42578125" style="5" customWidth="1"/>
    <col min="14062" max="14062" width="16.42578125" style="5" customWidth="1"/>
    <col min="14063" max="14063" width="15.42578125" style="5" customWidth="1"/>
    <col min="14064" max="14064" width="11.140625" style="5" customWidth="1"/>
    <col min="14065" max="14065" width="10.42578125" style="5" customWidth="1"/>
    <col min="14066" max="14080" width="10.5703125" style="5"/>
    <col min="14081" max="14081" width="3.85546875" style="5" bestFit="1" customWidth="1"/>
    <col min="14082" max="14082" width="55.85546875" style="5" customWidth="1"/>
    <col min="14083" max="14083" width="18.85546875" style="5" customWidth="1"/>
    <col min="14084" max="14084" width="14.7109375" style="5" bestFit="1" customWidth="1"/>
    <col min="14085" max="14085" width="18" style="5" customWidth="1"/>
    <col min="14086" max="14086" width="14.7109375" style="5" bestFit="1" customWidth="1"/>
    <col min="14087" max="14312" width="9.140625" style="5" customWidth="1"/>
    <col min="14313" max="14313" width="4" style="5" customWidth="1"/>
    <col min="14314" max="14314" width="58.85546875" style="5" customWidth="1"/>
    <col min="14315" max="14317" width="18.42578125" style="5" customWidth="1"/>
    <col min="14318" max="14318" width="16.42578125" style="5" customWidth="1"/>
    <col min="14319" max="14319" width="15.42578125" style="5" customWidth="1"/>
    <col min="14320" max="14320" width="11.140625" style="5" customWidth="1"/>
    <col min="14321" max="14321" width="10.42578125" style="5" customWidth="1"/>
    <col min="14322" max="14336" width="10.5703125" style="5"/>
    <col min="14337" max="14337" width="3.85546875" style="5" bestFit="1" customWidth="1"/>
    <col min="14338" max="14338" width="55.85546875" style="5" customWidth="1"/>
    <col min="14339" max="14339" width="18.85546875" style="5" customWidth="1"/>
    <col min="14340" max="14340" width="14.7109375" style="5" bestFit="1" customWidth="1"/>
    <col min="14341" max="14341" width="18" style="5" customWidth="1"/>
    <col min="14342" max="14342" width="14.7109375" style="5" bestFit="1" customWidth="1"/>
    <col min="14343" max="14568" width="9.140625" style="5" customWidth="1"/>
    <col min="14569" max="14569" width="4" style="5" customWidth="1"/>
    <col min="14570" max="14570" width="58.85546875" style="5" customWidth="1"/>
    <col min="14571" max="14573" width="18.42578125" style="5" customWidth="1"/>
    <col min="14574" max="14574" width="16.42578125" style="5" customWidth="1"/>
    <col min="14575" max="14575" width="15.42578125" style="5" customWidth="1"/>
    <col min="14576" max="14576" width="11.140625" style="5" customWidth="1"/>
    <col min="14577" max="14577" width="10.42578125" style="5" customWidth="1"/>
    <col min="14578" max="14592" width="10.5703125" style="5"/>
    <col min="14593" max="14593" width="3.85546875" style="5" bestFit="1" customWidth="1"/>
    <col min="14594" max="14594" width="55.85546875" style="5" customWidth="1"/>
    <col min="14595" max="14595" width="18.85546875" style="5" customWidth="1"/>
    <col min="14596" max="14596" width="14.7109375" style="5" bestFit="1" customWidth="1"/>
    <col min="14597" max="14597" width="18" style="5" customWidth="1"/>
    <col min="14598" max="14598" width="14.7109375" style="5" bestFit="1" customWidth="1"/>
    <col min="14599" max="14824" width="9.140625" style="5" customWidth="1"/>
    <col min="14825" max="14825" width="4" style="5" customWidth="1"/>
    <col min="14826" max="14826" width="58.85546875" style="5" customWidth="1"/>
    <col min="14827" max="14829" width="18.42578125" style="5" customWidth="1"/>
    <col min="14830" max="14830" width="16.42578125" style="5" customWidth="1"/>
    <col min="14831" max="14831" width="15.42578125" style="5" customWidth="1"/>
    <col min="14832" max="14832" width="11.140625" style="5" customWidth="1"/>
    <col min="14833" max="14833" width="10.42578125" style="5" customWidth="1"/>
    <col min="14834" max="14848" width="10.5703125" style="5"/>
    <col min="14849" max="14849" width="3.85546875" style="5" bestFit="1" customWidth="1"/>
    <col min="14850" max="14850" width="55.85546875" style="5" customWidth="1"/>
    <col min="14851" max="14851" width="18.85546875" style="5" customWidth="1"/>
    <col min="14852" max="14852" width="14.7109375" style="5" bestFit="1" customWidth="1"/>
    <col min="14853" max="14853" width="18" style="5" customWidth="1"/>
    <col min="14854" max="14854" width="14.7109375" style="5" bestFit="1" customWidth="1"/>
    <col min="14855" max="15080" width="9.140625" style="5" customWidth="1"/>
    <col min="15081" max="15081" width="4" style="5" customWidth="1"/>
    <col min="15082" max="15082" width="58.85546875" style="5" customWidth="1"/>
    <col min="15083" max="15085" width="18.42578125" style="5" customWidth="1"/>
    <col min="15086" max="15086" width="16.42578125" style="5" customWidth="1"/>
    <col min="15087" max="15087" width="15.42578125" style="5" customWidth="1"/>
    <col min="15088" max="15088" width="11.140625" style="5" customWidth="1"/>
    <col min="15089" max="15089" width="10.42578125" style="5" customWidth="1"/>
    <col min="15090" max="15104" width="10.5703125" style="5"/>
    <col min="15105" max="15105" width="3.85546875" style="5" bestFit="1" customWidth="1"/>
    <col min="15106" max="15106" width="55.85546875" style="5" customWidth="1"/>
    <col min="15107" max="15107" width="18.85546875" style="5" customWidth="1"/>
    <col min="15108" max="15108" width="14.7109375" style="5" bestFit="1" customWidth="1"/>
    <col min="15109" max="15109" width="18" style="5" customWidth="1"/>
    <col min="15110" max="15110" width="14.7109375" style="5" bestFit="1" customWidth="1"/>
    <col min="15111" max="15336" width="9.140625" style="5" customWidth="1"/>
    <col min="15337" max="15337" width="4" style="5" customWidth="1"/>
    <col min="15338" max="15338" width="58.85546875" style="5" customWidth="1"/>
    <col min="15339" max="15341" width="18.42578125" style="5" customWidth="1"/>
    <col min="15342" max="15342" width="16.42578125" style="5" customWidth="1"/>
    <col min="15343" max="15343" width="15.42578125" style="5" customWidth="1"/>
    <col min="15344" max="15344" width="11.140625" style="5" customWidth="1"/>
    <col min="15345" max="15345" width="10.42578125" style="5" customWidth="1"/>
    <col min="15346" max="15360" width="10.5703125" style="5"/>
    <col min="15361" max="15361" width="3.85546875" style="5" bestFit="1" customWidth="1"/>
    <col min="15362" max="15362" width="55.85546875" style="5" customWidth="1"/>
    <col min="15363" max="15363" width="18.85546875" style="5" customWidth="1"/>
    <col min="15364" max="15364" width="14.7109375" style="5" bestFit="1" customWidth="1"/>
    <col min="15365" max="15365" width="18" style="5" customWidth="1"/>
    <col min="15366" max="15366" width="14.7109375" style="5" bestFit="1" customWidth="1"/>
    <col min="15367" max="15592" width="9.140625" style="5" customWidth="1"/>
    <col min="15593" max="15593" width="4" style="5" customWidth="1"/>
    <col min="15594" max="15594" width="58.85546875" style="5" customWidth="1"/>
    <col min="15595" max="15597" width="18.42578125" style="5" customWidth="1"/>
    <col min="15598" max="15598" width="16.42578125" style="5" customWidth="1"/>
    <col min="15599" max="15599" width="15.42578125" style="5" customWidth="1"/>
    <col min="15600" max="15600" width="11.140625" style="5" customWidth="1"/>
    <col min="15601" max="15601" width="10.42578125" style="5" customWidth="1"/>
    <col min="15602" max="15616" width="10.5703125" style="5"/>
    <col min="15617" max="15617" width="3.85546875" style="5" bestFit="1" customWidth="1"/>
    <col min="15618" max="15618" width="55.85546875" style="5" customWidth="1"/>
    <col min="15619" max="15619" width="18.85546875" style="5" customWidth="1"/>
    <col min="15620" max="15620" width="14.7109375" style="5" bestFit="1" customWidth="1"/>
    <col min="15621" max="15621" width="18" style="5" customWidth="1"/>
    <col min="15622" max="15622" width="14.7109375" style="5" bestFit="1" customWidth="1"/>
    <col min="15623" max="15848" width="9.140625" style="5" customWidth="1"/>
    <col min="15849" max="15849" width="4" style="5" customWidth="1"/>
    <col min="15850" max="15850" width="58.85546875" style="5" customWidth="1"/>
    <col min="15851" max="15853" width="18.42578125" style="5" customWidth="1"/>
    <col min="15854" max="15854" width="16.42578125" style="5" customWidth="1"/>
    <col min="15855" max="15855" width="15.42578125" style="5" customWidth="1"/>
    <col min="15856" max="15856" width="11.140625" style="5" customWidth="1"/>
    <col min="15857" max="15857" width="10.42578125" style="5" customWidth="1"/>
    <col min="15858" max="15872" width="10.5703125" style="5"/>
    <col min="15873" max="15873" width="3.85546875" style="5" bestFit="1" customWidth="1"/>
    <col min="15874" max="15874" width="55.85546875" style="5" customWidth="1"/>
    <col min="15875" max="15875" width="18.85546875" style="5" customWidth="1"/>
    <col min="15876" max="15876" width="14.7109375" style="5" bestFit="1" customWidth="1"/>
    <col min="15877" max="15877" width="18" style="5" customWidth="1"/>
    <col min="15878" max="15878" width="14.7109375" style="5" bestFit="1" customWidth="1"/>
    <col min="15879" max="16104" width="9.140625" style="5" customWidth="1"/>
    <col min="16105" max="16105" width="4" style="5" customWidth="1"/>
    <col min="16106" max="16106" width="58.85546875" style="5" customWidth="1"/>
    <col min="16107" max="16109" width="18.42578125" style="5" customWidth="1"/>
    <col min="16110" max="16110" width="16.42578125" style="5" customWidth="1"/>
    <col min="16111" max="16111" width="15.42578125" style="5" customWidth="1"/>
    <col min="16112" max="16112" width="11.140625" style="5" customWidth="1"/>
    <col min="16113" max="16113" width="10.42578125" style="5" customWidth="1"/>
    <col min="16114" max="16128" width="10.5703125" style="5"/>
    <col min="16129" max="16129" width="3.85546875" style="5" bestFit="1" customWidth="1"/>
    <col min="16130" max="16130" width="55.85546875" style="5" customWidth="1"/>
    <col min="16131" max="16131" width="18.85546875" style="5" customWidth="1"/>
    <col min="16132" max="16132" width="14.7109375" style="5" bestFit="1" customWidth="1"/>
    <col min="16133" max="16133" width="18" style="5" customWidth="1"/>
    <col min="16134" max="16134" width="14.7109375" style="5" bestFit="1" customWidth="1"/>
    <col min="16135" max="16360" width="9.140625" style="5" customWidth="1"/>
    <col min="16361" max="16361" width="4" style="5" customWidth="1"/>
    <col min="16362" max="16362" width="58.85546875" style="5" customWidth="1"/>
    <col min="16363" max="16365" width="18.42578125" style="5" customWidth="1"/>
    <col min="16366" max="16366" width="16.42578125" style="5" customWidth="1"/>
    <col min="16367" max="16367" width="15.42578125" style="5" customWidth="1"/>
    <col min="16368" max="16368" width="11.140625" style="5" customWidth="1"/>
    <col min="16369" max="16369" width="10.42578125" style="5" customWidth="1"/>
    <col min="16370" max="16384" width="10.5703125" style="5"/>
  </cols>
  <sheetData>
    <row r="1" spans="1:8" x14ac:dyDescent="0.25">
      <c r="A1" s="61"/>
      <c r="B1" s="62"/>
      <c r="C1" s="63"/>
      <c r="D1" s="63"/>
      <c r="E1" s="63"/>
      <c r="F1" s="30" t="s">
        <v>1128</v>
      </c>
    </row>
    <row r="2" spans="1:8" ht="22.5" customHeight="1" x14ac:dyDescent="0.25">
      <c r="A2" s="226" t="s">
        <v>1129</v>
      </c>
      <c r="B2" s="226"/>
      <c r="C2" s="226"/>
      <c r="D2" s="226"/>
      <c r="E2" s="226"/>
      <c r="F2" s="226"/>
    </row>
    <row r="3" spans="1:8" ht="15" customHeight="1" x14ac:dyDescent="0.25">
      <c r="A3" s="220" t="s">
        <v>2761</v>
      </c>
      <c r="B3" s="220"/>
      <c r="C3" s="220"/>
      <c r="D3" s="220"/>
      <c r="E3" s="220"/>
      <c r="F3" s="220"/>
    </row>
    <row r="4" spans="1:8" ht="18" customHeight="1" x14ac:dyDescent="0.25">
      <c r="A4" s="61"/>
      <c r="B4" s="62"/>
      <c r="C4" s="62"/>
      <c r="D4" s="62"/>
      <c r="E4" s="64"/>
      <c r="F4" s="65" t="s">
        <v>11</v>
      </c>
    </row>
    <row r="5" spans="1:8" x14ac:dyDescent="0.25">
      <c r="A5" s="19" t="s">
        <v>0</v>
      </c>
      <c r="B5" s="19" t="s">
        <v>2587</v>
      </c>
      <c r="C5" s="20" t="s">
        <v>5</v>
      </c>
      <c r="D5" s="20" t="s">
        <v>1</v>
      </c>
      <c r="E5" s="20" t="s">
        <v>2</v>
      </c>
      <c r="F5" s="20" t="s">
        <v>3</v>
      </c>
      <c r="G5" s="52"/>
    </row>
    <row r="6" spans="1:8" x14ac:dyDescent="0.25">
      <c r="A6" s="55"/>
      <c r="B6" s="55"/>
      <c r="C6" s="40">
        <v>132895059200</v>
      </c>
      <c r="D6" s="40">
        <v>21003257200</v>
      </c>
      <c r="E6" s="40">
        <v>111891802000</v>
      </c>
      <c r="F6" s="40">
        <v>0</v>
      </c>
      <c r="G6" s="53">
        <f>C6-D6-E6</f>
        <v>0</v>
      </c>
    </row>
    <row r="7" spans="1:8" x14ac:dyDescent="0.2">
      <c r="A7" s="48">
        <v>1</v>
      </c>
      <c r="B7" s="48" t="s">
        <v>2538</v>
      </c>
      <c r="C7" s="54">
        <v>89757956000</v>
      </c>
      <c r="D7" s="54">
        <v>0</v>
      </c>
      <c r="E7" s="54">
        <v>89757956000</v>
      </c>
      <c r="F7" s="54">
        <v>0</v>
      </c>
      <c r="G7" s="56"/>
      <c r="H7" s="31"/>
    </row>
    <row r="8" spans="1:8" x14ac:dyDescent="0.25">
      <c r="A8" s="49"/>
      <c r="B8" s="54" t="s">
        <v>2347</v>
      </c>
      <c r="C8" s="54">
        <v>89757956000</v>
      </c>
      <c r="D8" s="54">
        <v>0</v>
      </c>
      <c r="E8" s="54">
        <v>89757956000</v>
      </c>
      <c r="F8" s="54">
        <v>0</v>
      </c>
      <c r="G8" s="57"/>
    </row>
    <row r="9" spans="1:8" x14ac:dyDescent="0.25">
      <c r="A9" s="49"/>
      <c r="B9" s="58" t="s">
        <v>13</v>
      </c>
      <c r="C9" s="59">
        <v>281478000</v>
      </c>
      <c r="D9" s="58">
        <v>0</v>
      </c>
      <c r="E9" s="59">
        <v>281478000</v>
      </c>
      <c r="F9" s="58">
        <v>0</v>
      </c>
      <c r="G9" s="57"/>
    </row>
    <row r="10" spans="1:8" x14ac:dyDescent="0.25">
      <c r="A10" s="49"/>
      <c r="B10" s="58" t="s">
        <v>1130</v>
      </c>
      <c r="C10" s="59">
        <v>150000000</v>
      </c>
      <c r="D10" s="58">
        <v>0</v>
      </c>
      <c r="E10" s="59">
        <v>150000000</v>
      </c>
      <c r="F10" s="58">
        <v>0</v>
      </c>
      <c r="G10" s="57"/>
    </row>
    <row r="11" spans="1:8" ht="25.5" x14ac:dyDescent="0.25">
      <c r="A11" s="49"/>
      <c r="B11" s="58" t="s">
        <v>15</v>
      </c>
      <c r="C11" s="59">
        <v>89326478000</v>
      </c>
      <c r="D11" s="58">
        <v>0</v>
      </c>
      <c r="E11" s="59">
        <v>89326478000</v>
      </c>
      <c r="F11" s="58">
        <v>0</v>
      </c>
      <c r="G11" s="52"/>
    </row>
    <row r="12" spans="1:8" x14ac:dyDescent="0.25">
      <c r="A12" s="48">
        <v>2</v>
      </c>
      <c r="B12" s="48" t="s">
        <v>2178</v>
      </c>
      <c r="C12" s="60">
        <v>40304979200</v>
      </c>
      <c r="D12" s="54">
        <v>18171133200</v>
      </c>
      <c r="E12" s="60">
        <v>22133846000</v>
      </c>
      <c r="F12" s="54">
        <v>0</v>
      </c>
      <c r="G12" s="52"/>
    </row>
    <row r="13" spans="1:8" ht="25.5" x14ac:dyDescent="0.25">
      <c r="A13" s="49"/>
      <c r="B13" s="54" t="s">
        <v>2548</v>
      </c>
      <c r="C13" s="60">
        <v>40304979200</v>
      </c>
      <c r="D13" s="54">
        <v>18171133200</v>
      </c>
      <c r="E13" s="60">
        <v>22133846000</v>
      </c>
      <c r="F13" s="54">
        <v>0</v>
      </c>
      <c r="G13" s="52"/>
    </row>
    <row r="14" spans="1:8" x14ac:dyDescent="0.25">
      <c r="A14" s="49"/>
      <c r="B14" s="58" t="s">
        <v>83</v>
      </c>
      <c r="C14" s="59">
        <v>147000000</v>
      </c>
      <c r="D14" s="58">
        <v>0</v>
      </c>
      <c r="E14" s="59">
        <v>147000000</v>
      </c>
      <c r="F14" s="58">
        <v>0</v>
      </c>
      <c r="G14" s="52"/>
    </row>
    <row r="15" spans="1:8" x14ac:dyDescent="0.25">
      <c r="A15" s="49"/>
      <c r="B15" s="58" t="s">
        <v>7</v>
      </c>
      <c r="C15" s="59">
        <v>5516314000</v>
      </c>
      <c r="D15" s="58">
        <v>0</v>
      </c>
      <c r="E15" s="59">
        <v>5516314000</v>
      </c>
      <c r="F15" s="58">
        <v>0</v>
      </c>
      <c r="G15" s="52"/>
    </row>
    <row r="16" spans="1:8" x14ac:dyDescent="0.25">
      <c r="A16" s="49"/>
      <c r="B16" s="58" t="s">
        <v>1131</v>
      </c>
      <c r="C16" s="59">
        <v>425000000</v>
      </c>
      <c r="D16" s="58">
        <v>0</v>
      </c>
      <c r="E16" s="59">
        <v>425000000</v>
      </c>
      <c r="F16" s="58">
        <v>0</v>
      </c>
      <c r="G16" s="52"/>
    </row>
    <row r="17" spans="1:7" x14ac:dyDescent="0.25">
      <c r="A17" s="49"/>
      <c r="B17" s="58" t="s">
        <v>84</v>
      </c>
      <c r="C17" s="59">
        <v>27870197000</v>
      </c>
      <c r="D17" s="59">
        <v>14581767000</v>
      </c>
      <c r="E17" s="59">
        <v>13288430000</v>
      </c>
      <c r="F17" s="58">
        <v>0</v>
      </c>
      <c r="G17" s="52"/>
    </row>
    <row r="18" spans="1:7" x14ac:dyDescent="0.25">
      <c r="A18" s="49"/>
      <c r="B18" s="58" t="s">
        <v>85</v>
      </c>
      <c r="C18" s="59">
        <v>2818568200</v>
      </c>
      <c r="D18" s="59">
        <v>2402466200</v>
      </c>
      <c r="E18" s="59">
        <v>416102000</v>
      </c>
      <c r="F18" s="58">
        <v>0</v>
      </c>
      <c r="G18" s="52"/>
    </row>
    <row r="19" spans="1:7" x14ac:dyDescent="0.25">
      <c r="A19" s="49"/>
      <c r="B19" s="58" t="s">
        <v>1132</v>
      </c>
      <c r="C19" s="59">
        <v>600000000</v>
      </c>
      <c r="D19" s="58">
        <v>0</v>
      </c>
      <c r="E19" s="59">
        <v>600000000</v>
      </c>
      <c r="F19" s="58">
        <v>0</v>
      </c>
      <c r="G19" s="52"/>
    </row>
    <row r="20" spans="1:7" x14ac:dyDescent="0.25">
      <c r="A20" s="49"/>
      <c r="B20" s="58" t="s">
        <v>91</v>
      </c>
      <c r="C20" s="59">
        <v>1186900000</v>
      </c>
      <c r="D20" s="59">
        <v>1186900000</v>
      </c>
      <c r="E20" s="58">
        <v>0</v>
      </c>
      <c r="F20" s="58">
        <v>0</v>
      </c>
      <c r="G20" s="52"/>
    </row>
    <row r="21" spans="1:7" x14ac:dyDescent="0.25">
      <c r="A21" s="49"/>
      <c r="B21" s="58" t="s">
        <v>92</v>
      </c>
      <c r="C21" s="59">
        <v>1741000000</v>
      </c>
      <c r="D21" s="58">
        <v>0</v>
      </c>
      <c r="E21" s="59">
        <v>1741000000</v>
      </c>
      <c r="F21" s="58">
        <v>0</v>
      </c>
      <c r="G21" s="52"/>
    </row>
    <row r="22" spans="1:7" ht="25.5" x14ac:dyDescent="0.25">
      <c r="A22" s="48">
        <v>3</v>
      </c>
      <c r="B22" s="48" t="s">
        <v>2566</v>
      </c>
      <c r="C22" s="60">
        <v>2832124000</v>
      </c>
      <c r="D22" s="54">
        <v>2832124000</v>
      </c>
      <c r="E22" s="60">
        <v>0</v>
      </c>
      <c r="F22" s="54">
        <v>0</v>
      </c>
      <c r="G22" s="52"/>
    </row>
    <row r="23" spans="1:7" x14ac:dyDescent="0.25">
      <c r="A23" s="51"/>
      <c r="B23" s="58" t="s">
        <v>1133</v>
      </c>
      <c r="C23" s="59">
        <v>2832124000</v>
      </c>
      <c r="D23" s="59">
        <v>2832124000</v>
      </c>
      <c r="E23" s="58">
        <v>0</v>
      </c>
      <c r="F23" s="58">
        <v>0</v>
      </c>
      <c r="G23" s="52"/>
    </row>
  </sheetData>
  <mergeCells count="2">
    <mergeCell ref="A2:F2"/>
    <mergeCell ref="A3:F3"/>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workbookViewId="0">
      <selection activeCell="C5" sqref="C5"/>
    </sheetView>
  </sheetViews>
  <sheetFormatPr defaultRowHeight="14.25" x14ac:dyDescent="0.2"/>
  <cols>
    <col min="1" max="1" width="4.85546875" style="90" bestFit="1" customWidth="1"/>
    <col min="2" max="2" width="19.42578125" style="81" bestFit="1" customWidth="1"/>
    <col min="3" max="3" width="20" style="81" bestFit="1" customWidth="1"/>
    <col min="4" max="4" width="21.28515625" style="81" bestFit="1" customWidth="1"/>
    <col min="5" max="5" width="18.28515625" style="81" bestFit="1" customWidth="1"/>
    <col min="6" max="8" width="20" style="81" bestFit="1" customWidth="1"/>
    <col min="9" max="256" width="9" style="81"/>
    <col min="257" max="257" width="4.85546875" style="81" bestFit="1" customWidth="1"/>
    <col min="258" max="258" width="19.42578125" style="81" bestFit="1" customWidth="1"/>
    <col min="259" max="259" width="20" style="81" bestFit="1" customWidth="1"/>
    <col min="260" max="260" width="21.28515625" style="81" bestFit="1" customWidth="1"/>
    <col min="261" max="261" width="18.28515625" style="81" bestFit="1" customWidth="1"/>
    <col min="262" max="264" width="20" style="81" bestFit="1" customWidth="1"/>
    <col min="265" max="512" width="9" style="81"/>
    <col min="513" max="513" width="4.85546875" style="81" bestFit="1" customWidth="1"/>
    <col min="514" max="514" width="19.42578125" style="81" bestFit="1" customWidth="1"/>
    <col min="515" max="515" width="20" style="81" bestFit="1" customWidth="1"/>
    <col min="516" max="516" width="21.28515625" style="81" bestFit="1" customWidth="1"/>
    <col min="517" max="517" width="18.28515625" style="81" bestFit="1" customWidth="1"/>
    <col min="518" max="520" width="20" style="81" bestFit="1" customWidth="1"/>
    <col min="521" max="768" width="9" style="81"/>
    <col min="769" max="769" width="4.85546875" style="81" bestFit="1" customWidth="1"/>
    <col min="770" max="770" width="19.42578125" style="81" bestFit="1" customWidth="1"/>
    <col min="771" max="771" width="20" style="81" bestFit="1" customWidth="1"/>
    <col min="772" max="772" width="21.28515625" style="81" bestFit="1" customWidth="1"/>
    <col min="773" max="773" width="18.28515625" style="81" bestFit="1" customWidth="1"/>
    <col min="774" max="776" width="20" style="81" bestFit="1" customWidth="1"/>
    <col min="777" max="1024" width="9" style="81"/>
    <col min="1025" max="1025" width="4.85546875" style="81" bestFit="1" customWidth="1"/>
    <col min="1026" max="1026" width="19.42578125" style="81" bestFit="1" customWidth="1"/>
    <col min="1027" max="1027" width="20" style="81" bestFit="1" customWidth="1"/>
    <col min="1028" max="1028" width="21.28515625" style="81" bestFit="1" customWidth="1"/>
    <col min="1029" max="1029" width="18.28515625" style="81" bestFit="1" customWidth="1"/>
    <col min="1030" max="1032" width="20" style="81" bestFit="1" customWidth="1"/>
    <col min="1033" max="1280" width="9" style="81"/>
    <col min="1281" max="1281" width="4.85546875" style="81" bestFit="1" customWidth="1"/>
    <col min="1282" max="1282" width="19.42578125" style="81" bestFit="1" customWidth="1"/>
    <col min="1283" max="1283" width="20" style="81" bestFit="1" customWidth="1"/>
    <col min="1284" max="1284" width="21.28515625" style="81" bestFit="1" customWidth="1"/>
    <col min="1285" max="1285" width="18.28515625" style="81" bestFit="1" customWidth="1"/>
    <col min="1286" max="1288" width="20" style="81" bestFit="1" customWidth="1"/>
    <col min="1289" max="1536" width="9" style="81"/>
    <col min="1537" max="1537" width="4.85546875" style="81" bestFit="1" customWidth="1"/>
    <col min="1538" max="1538" width="19.42578125" style="81" bestFit="1" customWidth="1"/>
    <col min="1539" max="1539" width="20" style="81" bestFit="1" customWidth="1"/>
    <col min="1540" max="1540" width="21.28515625" style="81" bestFit="1" customWidth="1"/>
    <col min="1541" max="1541" width="18.28515625" style="81" bestFit="1" customWidth="1"/>
    <col min="1542" max="1544" width="20" style="81" bestFit="1" customWidth="1"/>
    <col min="1545" max="1792" width="9" style="81"/>
    <col min="1793" max="1793" width="4.85546875" style="81" bestFit="1" customWidth="1"/>
    <col min="1794" max="1794" width="19.42578125" style="81" bestFit="1" customWidth="1"/>
    <col min="1795" max="1795" width="20" style="81" bestFit="1" customWidth="1"/>
    <col min="1796" max="1796" width="21.28515625" style="81" bestFit="1" customWidth="1"/>
    <col min="1797" max="1797" width="18.28515625" style="81" bestFit="1" customWidth="1"/>
    <col min="1798" max="1800" width="20" style="81" bestFit="1" customWidth="1"/>
    <col min="1801" max="2048" width="9" style="81"/>
    <col min="2049" max="2049" width="4.85546875" style="81" bestFit="1" customWidth="1"/>
    <col min="2050" max="2050" width="19.42578125" style="81" bestFit="1" customWidth="1"/>
    <col min="2051" max="2051" width="20" style="81" bestFit="1" customWidth="1"/>
    <col min="2052" max="2052" width="21.28515625" style="81" bestFit="1" customWidth="1"/>
    <col min="2053" max="2053" width="18.28515625" style="81" bestFit="1" customWidth="1"/>
    <col min="2054" max="2056" width="20" style="81" bestFit="1" customWidth="1"/>
    <col min="2057" max="2304" width="9" style="81"/>
    <col min="2305" max="2305" width="4.85546875" style="81" bestFit="1" customWidth="1"/>
    <col min="2306" max="2306" width="19.42578125" style="81" bestFit="1" customWidth="1"/>
    <col min="2307" max="2307" width="20" style="81" bestFit="1" customWidth="1"/>
    <col min="2308" max="2308" width="21.28515625" style="81" bestFit="1" customWidth="1"/>
    <col min="2309" max="2309" width="18.28515625" style="81" bestFit="1" customWidth="1"/>
    <col min="2310" max="2312" width="20" style="81" bestFit="1" customWidth="1"/>
    <col min="2313" max="2560" width="9" style="81"/>
    <col min="2561" max="2561" width="4.85546875" style="81" bestFit="1" customWidth="1"/>
    <col min="2562" max="2562" width="19.42578125" style="81" bestFit="1" customWidth="1"/>
    <col min="2563" max="2563" width="20" style="81" bestFit="1" customWidth="1"/>
    <col min="2564" max="2564" width="21.28515625" style="81" bestFit="1" customWidth="1"/>
    <col min="2565" max="2565" width="18.28515625" style="81" bestFit="1" customWidth="1"/>
    <col min="2566" max="2568" width="20" style="81" bestFit="1" customWidth="1"/>
    <col min="2569" max="2816" width="9" style="81"/>
    <col min="2817" max="2817" width="4.85546875" style="81" bestFit="1" customWidth="1"/>
    <col min="2818" max="2818" width="19.42578125" style="81" bestFit="1" customWidth="1"/>
    <col min="2819" max="2819" width="20" style="81" bestFit="1" customWidth="1"/>
    <col min="2820" max="2820" width="21.28515625" style="81" bestFit="1" customWidth="1"/>
    <col min="2821" max="2821" width="18.28515625" style="81" bestFit="1" customWidth="1"/>
    <col min="2822" max="2824" width="20" style="81" bestFit="1" customWidth="1"/>
    <col min="2825" max="3072" width="9" style="81"/>
    <col min="3073" max="3073" width="4.85546875" style="81" bestFit="1" customWidth="1"/>
    <col min="3074" max="3074" width="19.42578125" style="81" bestFit="1" customWidth="1"/>
    <col min="3075" max="3075" width="20" style="81" bestFit="1" customWidth="1"/>
    <col min="3076" max="3076" width="21.28515625" style="81" bestFit="1" customWidth="1"/>
    <col min="3077" max="3077" width="18.28515625" style="81" bestFit="1" customWidth="1"/>
    <col min="3078" max="3080" width="20" style="81" bestFit="1" customWidth="1"/>
    <col min="3081" max="3328" width="9" style="81"/>
    <col min="3329" max="3329" width="4.85546875" style="81" bestFit="1" customWidth="1"/>
    <col min="3330" max="3330" width="19.42578125" style="81" bestFit="1" customWidth="1"/>
    <col min="3331" max="3331" width="20" style="81" bestFit="1" customWidth="1"/>
    <col min="3332" max="3332" width="21.28515625" style="81" bestFit="1" customWidth="1"/>
    <col min="3333" max="3333" width="18.28515625" style="81" bestFit="1" customWidth="1"/>
    <col min="3334" max="3336" width="20" style="81" bestFit="1" customWidth="1"/>
    <col min="3337" max="3584" width="9" style="81"/>
    <col min="3585" max="3585" width="4.85546875" style="81" bestFit="1" customWidth="1"/>
    <col min="3586" max="3586" width="19.42578125" style="81" bestFit="1" customWidth="1"/>
    <col min="3587" max="3587" width="20" style="81" bestFit="1" customWidth="1"/>
    <col min="3588" max="3588" width="21.28515625" style="81" bestFit="1" customWidth="1"/>
    <col min="3589" max="3589" width="18.28515625" style="81" bestFit="1" customWidth="1"/>
    <col min="3590" max="3592" width="20" style="81" bestFit="1" customWidth="1"/>
    <col min="3593" max="3840" width="9" style="81"/>
    <col min="3841" max="3841" width="4.85546875" style="81" bestFit="1" customWidth="1"/>
    <col min="3842" max="3842" width="19.42578125" style="81" bestFit="1" customWidth="1"/>
    <col min="3843" max="3843" width="20" style="81" bestFit="1" customWidth="1"/>
    <col min="3844" max="3844" width="21.28515625" style="81" bestFit="1" customWidth="1"/>
    <col min="3845" max="3845" width="18.28515625" style="81" bestFit="1" customWidth="1"/>
    <col min="3846" max="3848" width="20" style="81" bestFit="1" customWidth="1"/>
    <col min="3849" max="4096" width="9" style="81"/>
    <col min="4097" max="4097" width="4.85546875" style="81" bestFit="1" customWidth="1"/>
    <col min="4098" max="4098" width="19.42578125" style="81" bestFit="1" customWidth="1"/>
    <col min="4099" max="4099" width="20" style="81" bestFit="1" customWidth="1"/>
    <col min="4100" max="4100" width="21.28515625" style="81" bestFit="1" customWidth="1"/>
    <col min="4101" max="4101" width="18.28515625" style="81" bestFit="1" customWidth="1"/>
    <col min="4102" max="4104" width="20" style="81" bestFit="1" customWidth="1"/>
    <col min="4105" max="4352" width="9" style="81"/>
    <col min="4353" max="4353" width="4.85546875" style="81" bestFit="1" customWidth="1"/>
    <col min="4354" max="4354" width="19.42578125" style="81" bestFit="1" customWidth="1"/>
    <col min="4355" max="4355" width="20" style="81" bestFit="1" customWidth="1"/>
    <col min="4356" max="4356" width="21.28515625" style="81" bestFit="1" customWidth="1"/>
    <col min="4357" max="4357" width="18.28515625" style="81" bestFit="1" customWidth="1"/>
    <col min="4358" max="4360" width="20" style="81" bestFit="1" customWidth="1"/>
    <col min="4361" max="4608" width="9" style="81"/>
    <col min="4609" max="4609" width="4.85546875" style="81" bestFit="1" customWidth="1"/>
    <col min="4610" max="4610" width="19.42578125" style="81" bestFit="1" customWidth="1"/>
    <col min="4611" max="4611" width="20" style="81" bestFit="1" customWidth="1"/>
    <col min="4612" max="4612" width="21.28515625" style="81" bestFit="1" customWidth="1"/>
    <col min="4613" max="4613" width="18.28515625" style="81" bestFit="1" customWidth="1"/>
    <col min="4614" max="4616" width="20" style="81" bestFit="1" customWidth="1"/>
    <col min="4617" max="4864" width="9" style="81"/>
    <col min="4865" max="4865" width="4.85546875" style="81" bestFit="1" customWidth="1"/>
    <col min="4866" max="4866" width="19.42578125" style="81" bestFit="1" customWidth="1"/>
    <col min="4867" max="4867" width="20" style="81" bestFit="1" customWidth="1"/>
    <col min="4868" max="4868" width="21.28515625" style="81" bestFit="1" customWidth="1"/>
    <col min="4869" max="4869" width="18.28515625" style="81" bestFit="1" customWidth="1"/>
    <col min="4870" max="4872" width="20" style="81" bestFit="1" customWidth="1"/>
    <col min="4873" max="5120" width="9" style="81"/>
    <col min="5121" max="5121" width="4.85546875" style="81" bestFit="1" customWidth="1"/>
    <col min="5122" max="5122" width="19.42578125" style="81" bestFit="1" customWidth="1"/>
    <col min="5123" max="5123" width="20" style="81" bestFit="1" customWidth="1"/>
    <col min="5124" max="5124" width="21.28515625" style="81" bestFit="1" customWidth="1"/>
    <col min="5125" max="5125" width="18.28515625" style="81" bestFit="1" customWidth="1"/>
    <col min="5126" max="5128" width="20" style="81" bestFit="1" customWidth="1"/>
    <col min="5129" max="5376" width="9" style="81"/>
    <col min="5377" max="5377" width="4.85546875" style="81" bestFit="1" customWidth="1"/>
    <col min="5378" max="5378" width="19.42578125" style="81" bestFit="1" customWidth="1"/>
    <col min="5379" max="5379" width="20" style="81" bestFit="1" customWidth="1"/>
    <col min="5380" max="5380" width="21.28515625" style="81" bestFit="1" customWidth="1"/>
    <col min="5381" max="5381" width="18.28515625" style="81" bestFit="1" customWidth="1"/>
    <col min="5382" max="5384" width="20" style="81" bestFit="1" customWidth="1"/>
    <col min="5385" max="5632" width="9" style="81"/>
    <col min="5633" max="5633" width="4.85546875" style="81" bestFit="1" customWidth="1"/>
    <col min="5634" max="5634" width="19.42578125" style="81" bestFit="1" customWidth="1"/>
    <col min="5635" max="5635" width="20" style="81" bestFit="1" customWidth="1"/>
    <col min="5636" max="5636" width="21.28515625" style="81" bestFit="1" customWidth="1"/>
    <col min="5637" max="5637" width="18.28515625" style="81" bestFit="1" customWidth="1"/>
    <col min="5638" max="5640" width="20" style="81" bestFit="1" customWidth="1"/>
    <col min="5641" max="5888" width="9" style="81"/>
    <col min="5889" max="5889" width="4.85546875" style="81" bestFit="1" customWidth="1"/>
    <col min="5890" max="5890" width="19.42578125" style="81" bestFit="1" customWidth="1"/>
    <col min="5891" max="5891" width="20" style="81" bestFit="1" customWidth="1"/>
    <col min="5892" max="5892" width="21.28515625" style="81" bestFit="1" customWidth="1"/>
    <col min="5893" max="5893" width="18.28515625" style="81" bestFit="1" customWidth="1"/>
    <col min="5894" max="5896" width="20" style="81" bestFit="1" customWidth="1"/>
    <col min="5897" max="6144" width="9" style="81"/>
    <col min="6145" max="6145" width="4.85546875" style="81" bestFit="1" customWidth="1"/>
    <col min="6146" max="6146" width="19.42578125" style="81" bestFit="1" customWidth="1"/>
    <col min="6147" max="6147" width="20" style="81" bestFit="1" customWidth="1"/>
    <col min="6148" max="6148" width="21.28515625" style="81" bestFit="1" customWidth="1"/>
    <col min="6149" max="6149" width="18.28515625" style="81" bestFit="1" customWidth="1"/>
    <col min="6150" max="6152" width="20" style="81" bestFit="1" customWidth="1"/>
    <col min="6153" max="6400" width="9" style="81"/>
    <col min="6401" max="6401" width="4.85546875" style="81" bestFit="1" customWidth="1"/>
    <col min="6402" max="6402" width="19.42578125" style="81" bestFit="1" customWidth="1"/>
    <col min="6403" max="6403" width="20" style="81" bestFit="1" customWidth="1"/>
    <col min="6404" max="6404" width="21.28515625" style="81" bestFit="1" customWidth="1"/>
    <col min="6405" max="6405" width="18.28515625" style="81" bestFit="1" customWidth="1"/>
    <col min="6406" max="6408" width="20" style="81" bestFit="1" customWidth="1"/>
    <col min="6409" max="6656" width="9" style="81"/>
    <col min="6657" max="6657" width="4.85546875" style="81" bestFit="1" customWidth="1"/>
    <col min="6658" max="6658" width="19.42578125" style="81" bestFit="1" customWidth="1"/>
    <col min="6659" max="6659" width="20" style="81" bestFit="1" customWidth="1"/>
    <col min="6660" max="6660" width="21.28515625" style="81" bestFit="1" customWidth="1"/>
    <col min="6661" max="6661" width="18.28515625" style="81" bestFit="1" customWidth="1"/>
    <col min="6662" max="6664" width="20" style="81" bestFit="1" customWidth="1"/>
    <col min="6665" max="6912" width="9" style="81"/>
    <col min="6913" max="6913" width="4.85546875" style="81" bestFit="1" customWidth="1"/>
    <col min="6914" max="6914" width="19.42578125" style="81" bestFit="1" customWidth="1"/>
    <col min="6915" max="6915" width="20" style="81" bestFit="1" customWidth="1"/>
    <col min="6916" max="6916" width="21.28515625" style="81" bestFit="1" customWidth="1"/>
    <col min="6917" max="6917" width="18.28515625" style="81" bestFit="1" customWidth="1"/>
    <col min="6918" max="6920" width="20" style="81" bestFit="1" customWidth="1"/>
    <col min="6921" max="7168" width="9" style="81"/>
    <col min="7169" max="7169" width="4.85546875" style="81" bestFit="1" customWidth="1"/>
    <col min="7170" max="7170" width="19.42578125" style="81" bestFit="1" customWidth="1"/>
    <col min="7171" max="7171" width="20" style="81" bestFit="1" customWidth="1"/>
    <col min="7172" max="7172" width="21.28515625" style="81" bestFit="1" customWidth="1"/>
    <col min="7173" max="7173" width="18.28515625" style="81" bestFit="1" customWidth="1"/>
    <col min="7174" max="7176" width="20" style="81" bestFit="1" customWidth="1"/>
    <col min="7177" max="7424" width="9" style="81"/>
    <col min="7425" max="7425" width="4.85546875" style="81" bestFit="1" customWidth="1"/>
    <col min="7426" max="7426" width="19.42578125" style="81" bestFit="1" customWidth="1"/>
    <col min="7427" max="7427" width="20" style="81" bestFit="1" customWidth="1"/>
    <col min="7428" max="7428" width="21.28515625" style="81" bestFit="1" customWidth="1"/>
    <col min="7429" max="7429" width="18.28515625" style="81" bestFit="1" customWidth="1"/>
    <col min="7430" max="7432" width="20" style="81" bestFit="1" customWidth="1"/>
    <col min="7433" max="7680" width="9" style="81"/>
    <col min="7681" max="7681" width="4.85546875" style="81" bestFit="1" customWidth="1"/>
    <col min="7682" max="7682" width="19.42578125" style="81" bestFit="1" customWidth="1"/>
    <col min="7683" max="7683" width="20" style="81" bestFit="1" customWidth="1"/>
    <col min="7684" max="7684" width="21.28515625" style="81" bestFit="1" customWidth="1"/>
    <col min="7685" max="7685" width="18.28515625" style="81" bestFit="1" customWidth="1"/>
    <col min="7686" max="7688" width="20" style="81" bestFit="1" customWidth="1"/>
    <col min="7689" max="7936" width="9" style="81"/>
    <col min="7937" max="7937" width="4.85546875" style="81" bestFit="1" customWidth="1"/>
    <col min="7938" max="7938" width="19.42578125" style="81" bestFit="1" customWidth="1"/>
    <col min="7939" max="7939" width="20" style="81" bestFit="1" customWidth="1"/>
    <col min="7940" max="7940" width="21.28515625" style="81" bestFit="1" customWidth="1"/>
    <col min="7941" max="7941" width="18.28515625" style="81" bestFit="1" customWidth="1"/>
    <col min="7942" max="7944" width="20" style="81" bestFit="1" customWidth="1"/>
    <col min="7945" max="8192" width="9" style="81"/>
    <col min="8193" max="8193" width="4.85546875" style="81" bestFit="1" customWidth="1"/>
    <col min="8194" max="8194" width="19.42578125" style="81" bestFit="1" customWidth="1"/>
    <col min="8195" max="8195" width="20" style="81" bestFit="1" customWidth="1"/>
    <col min="8196" max="8196" width="21.28515625" style="81" bestFit="1" customWidth="1"/>
    <col min="8197" max="8197" width="18.28515625" style="81" bestFit="1" customWidth="1"/>
    <col min="8198" max="8200" width="20" style="81" bestFit="1" customWidth="1"/>
    <col min="8201" max="8448" width="9" style="81"/>
    <col min="8449" max="8449" width="4.85546875" style="81" bestFit="1" customWidth="1"/>
    <col min="8450" max="8450" width="19.42578125" style="81" bestFit="1" customWidth="1"/>
    <col min="8451" max="8451" width="20" style="81" bestFit="1" customWidth="1"/>
    <col min="8452" max="8452" width="21.28515625" style="81" bestFit="1" customWidth="1"/>
    <col min="8453" max="8453" width="18.28515625" style="81" bestFit="1" customWidth="1"/>
    <col min="8454" max="8456" width="20" style="81" bestFit="1" customWidth="1"/>
    <col min="8457" max="8704" width="9" style="81"/>
    <col min="8705" max="8705" width="4.85546875" style="81" bestFit="1" customWidth="1"/>
    <col min="8706" max="8706" width="19.42578125" style="81" bestFit="1" customWidth="1"/>
    <col min="8707" max="8707" width="20" style="81" bestFit="1" customWidth="1"/>
    <col min="8708" max="8708" width="21.28515625" style="81" bestFit="1" customWidth="1"/>
    <col min="8709" max="8709" width="18.28515625" style="81" bestFit="1" customWidth="1"/>
    <col min="8710" max="8712" width="20" style="81" bestFit="1" customWidth="1"/>
    <col min="8713" max="8960" width="9" style="81"/>
    <col min="8961" max="8961" width="4.85546875" style="81" bestFit="1" customWidth="1"/>
    <col min="8962" max="8962" width="19.42578125" style="81" bestFit="1" customWidth="1"/>
    <col min="8963" max="8963" width="20" style="81" bestFit="1" customWidth="1"/>
    <col min="8964" max="8964" width="21.28515625" style="81" bestFit="1" customWidth="1"/>
    <col min="8965" max="8965" width="18.28515625" style="81" bestFit="1" customWidth="1"/>
    <col min="8966" max="8968" width="20" style="81" bestFit="1" customWidth="1"/>
    <col min="8969" max="9216" width="9" style="81"/>
    <col min="9217" max="9217" width="4.85546875" style="81" bestFit="1" customWidth="1"/>
    <col min="9218" max="9218" width="19.42578125" style="81" bestFit="1" customWidth="1"/>
    <col min="9219" max="9219" width="20" style="81" bestFit="1" customWidth="1"/>
    <col min="9220" max="9220" width="21.28515625" style="81" bestFit="1" customWidth="1"/>
    <col min="9221" max="9221" width="18.28515625" style="81" bestFit="1" customWidth="1"/>
    <col min="9222" max="9224" width="20" style="81" bestFit="1" customWidth="1"/>
    <col min="9225" max="9472" width="9" style="81"/>
    <col min="9473" max="9473" width="4.85546875" style="81" bestFit="1" customWidth="1"/>
    <col min="9474" max="9474" width="19.42578125" style="81" bestFit="1" customWidth="1"/>
    <col min="9475" max="9475" width="20" style="81" bestFit="1" customWidth="1"/>
    <col min="9476" max="9476" width="21.28515625" style="81" bestFit="1" customWidth="1"/>
    <col min="9477" max="9477" width="18.28515625" style="81" bestFit="1" customWidth="1"/>
    <col min="9478" max="9480" width="20" style="81" bestFit="1" customWidth="1"/>
    <col min="9481" max="9728" width="9" style="81"/>
    <col min="9729" max="9729" width="4.85546875" style="81" bestFit="1" customWidth="1"/>
    <col min="9730" max="9730" width="19.42578125" style="81" bestFit="1" customWidth="1"/>
    <col min="9731" max="9731" width="20" style="81" bestFit="1" customWidth="1"/>
    <col min="9732" max="9732" width="21.28515625" style="81" bestFit="1" customWidth="1"/>
    <col min="9733" max="9733" width="18.28515625" style="81" bestFit="1" customWidth="1"/>
    <col min="9734" max="9736" width="20" style="81" bestFit="1" customWidth="1"/>
    <col min="9737" max="9984" width="9" style="81"/>
    <col min="9985" max="9985" width="4.85546875" style="81" bestFit="1" customWidth="1"/>
    <col min="9986" max="9986" width="19.42578125" style="81" bestFit="1" customWidth="1"/>
    <col min="9987" max="9987" width="20" style="81" bestFit="1" customWidth="1"/>
    <col min="9988" max="9988" width="21.28515625" style="81" bestFit="1" customWidth="1"/>
    <col min="9989" max="9989" width="18.28515625" style="81" bestFit="1" customWidth="1"/>
    <col min="9990" max="9992" width="20" style="81" bestFit="1" customWidth="1"/>
    <col min="9993" max="10240" width="9" style="81"/>
    <col min="10241" max="10241" width="4.85546875" style="81" bestFit="1" customWidth="1"/>
    <col min="10242" max="10242" width="19.42578125" style="81" bestFit="1" customWidth="1"/>
    <col min="10243" max="10243" width="20" style="81" bestFit="1" customWidth="1"/>
    <col min="10244" max="10244" width="21.28515625" style="81" bestFit="1" customWidth="1"/>
    <col min="10245" max="10245" width="18.28515625" style="81" bestFit="1" customWidth="1"/>
    <col min="10246" max="10248" width="20" style="81" bestFit="1" customWidth="1"/>
    <col min="10249" max="10496" width="9" style="81"/>
    <col min="10497" max="10497" width="4.85546875" style="81" bestFit="1" customWidth="1"/>
    <col min="10498" max="10498" width="19.42578125" style="81" bestFit="1" customWidth="1"/>
    <col min="10499" max="10499" width="20" style="81" bestFit="1" customWidth="1"/>
    <col min="10500" max="10500" width="21.28515625" style="81" bestFit="1" customWidth="1"/>
    <col min="10501" max="10501" width="18.28515625" style="81" bestFit="1" customWidth="1"/>
    <col min="10502" max="10504" width="20" style="81" bestFit="1" customWidth="1"/>
    <col min="10505" max="10752" width="9" style="81"/>
    <col min="10753" max="10753" width="4.85546875" style="81" bestFit="1" customWidth="1"/>
    <col min="10754" max="10754" width="19.42578125" style="81" bestFit="1" customWidth="1"/>
    <col min="10755" max="10755" width="20" style="81" bestFit="1" customWidth="1"/>
    <col min="10756" max="10756" width="21.28515625" style="81" bestFit="1" customWidth="1"/>
    <col min="10757" max="10757" width="18.28515625" style="81" bestFit="1" customWidth="1"/>
    <col min="10758" max="10760" width="20" style="81" bestFit="1" customWidth="1"/>
    <col min="10761" max="11008" width="9" style="81"/>
    <col min="11009" max="11009" width="4.85546875" style="81" bestFit="1" customWidth="1"/>
    <col min="11010" max="11010" width="19.42578125" style="81" bestFit="1" customWidth="1"/>
    <col min="11011" max="11011" width="20" style="81" bestFit="1" customWidth="1"/>
    <col min="11012" max="11012" width="21.28515625" style="81" bestFit="1" customWidth="1"/>
    <col min="11013" max="11013" width="18.28515625" style="81" bestFit="1" customWidth="1"/>
    <col min="11014" max="11016" width="20" style="81" bestFit="1" customWidth="1"/>
    <col min="11017" max="11264" width="9" style="81"/>
    <col min="11265" max="11265" width="4.85546875" style="81" bestFit="1" customWidth="1"/>
    <col min="11266" max="11266" width="19.42578125" style="81" bestFit="1" customWidth="1"/>
    <col min="11267" max="11267" width="20" style="81" bestFit="1" customWidth="1"/>
    <col min="11268" max="11268" width="21.28515625" style="81" bestFit="1" customWidth="1"/>
    <col min="11269" max="11269" width="18.28515625" style="81" bestFit="1" customWidth="1"/>
    <col min="11270" max="11272" width="20" style="81" bestFit="1" customWidth="1"/>
    <col min="11273" max="11520" width="9" style="81"/>
    <col min="11521" max="11521" width="4.85546875" style="81" bestFit="1" customWidth="1"/>
    <col min="11522" max="11522" width="19.42578125" style="81" bestFit="1" customWidth="1"/>
    <col min="11523" max="11523" width="20" style="81" bestFit="1" customWidth="1"/>
    <col min="11524" max="11524" width="21.28515625" style="81" bestFit="1" customWidth="1"/>
    <col min="11525" max="11525" width="18.28515625" style="81" bestFit="1" customWidth="1"/>
    <col min="11526" max="11528" width="20" style="81" bestFit="1" customWidth="1"/>
    <col min="11529" max="11776" width="9" style="81"/>
    <col min="11777" max="11777" width="4.85546875" style="81" bestFit="1" customWidth="1"/>
    <col min="11778" max="11778" width="19.42578125" style="81" bestFit="1" customWidth="1"/>
    <col min="11779" max="11779" width="20" style="81" bestFit="1" customWidth="1"/>
    <col min="11780" max="11780" width="21.28515625" style="81" bestFit="1" customWidth="1"/>
    <col min="11781" max="11781" width="18.28515625" style="81" bestFit="1" customWidth="1"/>
    <col min="11782" max="11784" width="20" style="81" bestFit="1" customWidth="1"/>
    <col min="11785" max="12032" width="9" style="81"/>
    <col min="12033" max="12033" width="4.85546875" style="81" bestFit="1" customWidth="1"/>
    <col min="12034" max="12034" width="19.42578125" style="81" bestFit="1" customWidth="1"/>
    <col min="12035" max="12035" width="20" style="81" bestFit="1" customWidth="1"/>
    <col min="12036" max="12036" width="21.28515625" style="81" bestFit="1" customWidth="1"/>
    <col min="12037" max="12037" width="18.28515625" style="81" bestFit="1" customWidth="1"/>
    <col min="12038" max="12040" width="20" style="81" bestFit="1" customWidth="1"/>
    <col min="12041" max="12288" width="9" style="81"/>
    <col min="12289" max="12289" width="4.85546875" style="81" bestFit="1" customWidth="1"/>
    <col min="12290" max="12290" width="19.42578125" style="81" bestFit="1" customWidth="1"/>
    <col min="12291" max="12291" width="20" style="81" bestFit="1" customWidth="1"/>
    <col min="12292" max="12292" width="21.28515625" style="81" bestFit="1" customWidth="1"/>
    <col min="12293" max="12293" width="18.28515625" style="81" bestFit="1" customWidth="1"/>
    <col min="12294" max="12296" width="20" style="81" bestFit="1" customWidth="1"/>
    <col min="12297" max="12544" width="9" style="81"/>
    <col min="12545" max="12545" width="4.85546875" style="81" bestFit="1" customWidth="1"/>
    <col min="12546" max="12546" width="19.42578125" style="81" bestFit="1" customWidth="1"/>
    <col min="12547" max="12547" width="20" style="81" bestFit="1" customWidth="1"/>
    <col min="12548" max="12548" width="21.28515625" style="81" bestFit="1" customWidth="1"/>
    <col min="12549" max="12549" width="18.28515625" style="81" bestFit="1" customWidth="1"/>
    <col min="12550" max="12552" width="20" style="81" bestFit="1" customWidth="1"/>
    <col min="12553" max="12800" width="9" style="81"/>
    <col min="12801" max="12801" width="4.85546875" style="81" bestFit="1" customWidth="1"/>
    <col min="12802" max="12802" width="19.42578125" style="81" bestFit="1" customWidth="1"/>
    <col min="12803" max="12803" width="20" style="81" bestFit="1" customWidth="1"/>
    <col min="12804" max="12804" width="21.28515625" style="81" bestFit="1" customWidth="1"/>
    <col min="12805" max="12805" width="18.28515625" style="81" bestFit="1" customWidth="1"/>
    <col min="12806" max="12808" width="20" style="81" bestFit="1" customWidth="1"/>
    <col min="12809" max="13056" width="9" style="81"/>
    <col min="13057" max="13057" width="4.85546875" style="81" bestFit="1" customWidth="1"/>
    <col min="13058" max="13058" width="19.42578125" style="81" bestFit="1" customWidth="1"/>
    <col min="13059" max="13059" width="20" style="81" bestFit="1" customWidth="1"/>
    <col min="13060" max="13060" width="21.28515625" style="81" bestFit="1" customWidth="1"/>
    <col min="13061" max="13061" width="18.28515625" style="81" bestFit="1" customWidth="1"/>
    <col min="13062" max="13064" width="20" style="81" bestFit="1" customWidth="1"/>
    <col min="13065" max="13312" width="9" style="81"/>
    <col min="13313" max="13313" width="4.85546875" style="81" bestFit="1" customWidth="1"/>
    <col min="13314" max="13314" width="19.42578125" style="81" bestFit="1" customWidth="1"/>
    <col min="13315" max="13315" width="20" style="81" bestFit="1" customWidth="1"/>
    <col min="13316" max="13316" width="21.28515625" style="81" bestFit="1" customWidth="1"/>
    <col min="13317" max="13317" width="18.28515625" style="81" bestFit="1" customWidth="1"/>
    <col min="13318" max="13320" width="20" style="81" bestFit="1" customWidth="1"/>
    <col min="13321" max="13568" width="9" style="81"/>
    <col min="13569" max="13569" width="4.85546875" style="81" bestFit="1" customWidth="1"/>
    <col min="13570" max="13570" width="19.42578125" style="81" bestFit="1" customWidth="1"/>
    <col min="13571" max="13571" width="20" style="81" bestFit="1" customWidth="1"/>
    <col min="13572" max="13572" width="21.28515625" style="81" bestFit="1" customWidth="1"/>
    <col min="13573" max="13573" width="18.28515625" style="81" bestFit="1" customWidth="1"/>
    <col min="13574" max="13576" width="20" style="81" bestFit="1" customWidth="1"/>
    <col min="13577" max="13824" width="9" style="81"/>
    <col min="13825" max="13825" width="4.85546875" style="81" bestFit="1" customWidth="1"/>
    <col min="13826" max="13826" width="19.42578125" style="81" bestFit="1" customWidth="1"/>
    <col min="13827" max="13827" width="20" style="81" bestFit="1" customWidth="1"/>
    <col min="13828" max="13828" width="21.28515625" style="81" bestFit="1" customWidth="1"/>
    <col min="13829" max="13829" width="18.28515625" style="81" bestFit="1" customWidth="1"/>
    <col min="13830" max="13832" width="20" style="81" bestFit="1" customWidth="1"/>
    <col min="13833" max="14080" width="9" style="81"/>
    <col min="14081" max="14081" width="4.85546875" style="81" bestFit="1" customWidth="1"/>
    <col min="14082" max="14082" width="19.42578125" style="81" bestFit="1" customWidth="1"/>
    <col min="14083" max="14083" width="20" style="81" bestFit="1" customWidth="1"/>
    <col min="14084" max="14084" width="21.28515625" style="81" bestFit="1" customWidth="1"/>
    <col min="14085" max="14085" width="18.28515625" style="81" bestFit="1" customWidth="1"/>
    <col min="14086" max="14088" width="20" style="81" bestFit="1" customWidth="1"/>
    <col min="14089" max="14336" width="9" style="81"/>
    <col min="14337" max="14337" width="4.85546875" style="81" bestFit="1" customWidth="1"/>
    <col min="14338" max="14338" width="19.42578125" style="81" bestFit="1" customWidth="1"/>
    <col min="14339" max="14339" width="20" style="81" bestFit="1" customWidth="1"/>
    <col min="14340" max="14340" width="21.28515625" style="81" bestFit="1" customWidth="1"/>
    <col min="14341" max="14341" width="18.28515625" style="81" bestFit="1" customWidth="1"/>
    <col min="14342" max="14344" width="20" style="81" bestFit="1" customWidth="1"/>
    <col min="14345" max="14592" width="9" style="81"/>
    <col min="14593" max="14593" width="4.85546875" style="81" bestFit="1" customWidth="1"/>
    <col min="14594" max="14594" width="19.42578125" style="81" bestFit="1" customWidth="1"/>
    <col min="14595" max="14595" width="20" style="81" bestFit="1" customWidth="1"/>
    <col min="14596" max="14596" width="21.28515625" style="81" bestFit="1" customWidth="1"/>
    <col min="14597" max="14597" width="18.28515625" style="81" bestFit="1" customWidth="1"/>
    <col min="14598" max="14600" width="20" style="81" bestFit="1" customWidth="1"/>
    <col min="14601" max="14848" width="9" style="81"/>
    <col min="14849" max="14849" width="4.85546875" style="81" bestFit="1" customWidth="1"/>
    <col min="14850" max="14850" width="19.42578125" style="81" bestFit="1" customWidth="1"/>
    <col min="14851" max="14851" width="20" style="81" bestFit="1" customWidth="1"/>
    <col min="14852" max="14852" width="21.28515625" style="81" bestFit="1" customWidth="1"/>
    <col min="14853" max="14853" width="18.28515625" style="81" bestFit="1" customWidth="1"/>
    <col min="14854" max="14856" width="20" style="81" bestFit="1" customWidth="1"/>
    <col min="14857" max="15104" width="9" style="81"/>
    <col min="15105" max="15105" width="4.85546875" style="81" bestFit="1" customWidth="1"/>
    <col min="15106" max="15106" width="19.42578125" style="81" bestFit="1" customWidth="1"/>
    <col min="15107" max="15107" width="20" style="81" bestFit="1" customWidth="1"/>
    <col min="15108" max="15108" width="21.28515625" style="81" bestFit="1" customWidth="1"/>
    <col min="15109" max="15109" width="18.28515625" style="81" bestFit="1" customWidth="1"/>
    <col min="15110" max="15112" width="20" style="81" bestFit="1" customWidth="1"/>
    <col min="15113" max="15360" width="9" style="81"/>
    <col min="15361" max="15361" width="4.85546875" style="81" bestFit="1" customWidth="1"/>
    <col min="15362" max="15362" width="19.42578125" style="81" bestFit="1" customWidth="1"/>
    <col min="15363" max="15363" width="20" style="81" bestFit="1" customWidth="1"/>
    <col min="15364" max="15364" width="21.28515625" style="81" bestFit="1" customWidth="1"/>
    <col min="15365" max="15365" width="18.28515625" style="81" bestFit="1" customWidth="1"/>
    <col min="15366" max="15368" width="20" style="81" bestFit="1" customWidth="1"/>
    <col min="15369" max="15616" width="9" style="81"/>
    <col min="15617" max="15617" width="4.85546875" style="81" bestFit="1" customWidth="1"/>
    <col min="15618" max="15618" width="19.42578125" style="81" bestFit="1" customWidth="1"/>
    <col min="15619" max="15619" width="20" style="81" bestFit="1" customWidth="1"/>
    <col min="15620" max="15620" width="21.28515625" style="81" bestFit="1" customWidth="1"/>
    <col min="15621" max="15621" width="18.28515625" style="81" bestFit="1" customWidth="1"/>
    <col min="15622" max="15624" width="20" style="81" bestFit="1" customWidth="1"/>
    <col min="15625" max="15872" width="9" style="81"/>
    <col min="15873" max="15873" width="4.85546875" style="81" bestFit="1" customWidth="1"/>
    <col min="15874" max="15874" width="19.42578125" style="81" bestFit="1" customWidth="1"/>
    <col min="15875" max="15875" width="20" style="81" bestFit="1" customWidth="1"/>
    <col min="15876" max="15876" width="21.28515625" style="81" bestFit="1" customWidth="1"/>
    <col min="15877" max="15877" width="18.28515625" style="81" bestFit="1" customWidth="1"/>
    <col min="15878" max="15880" width="20" style="81" bestFit="1" customWidth="1"/>
    <col min="15881" max="16128" width="9" style="81"/>
    <col min="16129" max="16129" width="4.85546875" style="81" bestFit="1" customWidth="1"/>
    <col min="16130" max="16130" width="19.42578125" style="81" bestFit="1" customWidth="1"/>
    <col min="16131" max="16131" width="20" style="81" bestFit="1" customWidth="1"/>
    <col min="16132" max="16132" width="21.28515625" style="81" bestFit="1" customWidth="1"/>
    <col min="16133" max="16133" width="18.28515625" style="81" bestFit="1" customWidth="1"/>
    <col min="16134" max="16136" width="20" style="81" bestFit="1" customWidth="1"/>
    <col min="16137" max="16384" width="9" style="81"/>
  </cols>
  <sheetData>
    <row r="1" spans="1:8" s="92" customFormat="1" ht="15" x14ac:dyDescent="0.25">
      <c r="A1" s="140"/>
      <c r="C1" s="141"/>
      <c r="D1" s="142"/>
      <c r="H1" s="143" t="s">
        <v>2494</v>
      </c>
    </row>
    <row r="2" spans="1:8" s="92" customFormat="1" ht="15" x14ac:dyDescent="0.25">
      <c r="A2" s="211" t="s">
        <v>2495</v>
      </c>
      <c r="B2" s="211"/>
      <c r="C2" s="211"/>
      <c r="D2" s="211"/>
      <c r="E2" s="211"/>
      <c r="F2" s="211"/>
      <c r="G2" s="211"/>
      <c r="H2" s="211"/>
    </row>
    <row r="3" spans="1:8" s="92" customFormat="1" ht="15" x14ac:dyDescent="0.25">
      <c r="A3" s="212" t="s">
        <v>2602</v>
      </c>
      <c r="B3" s="212"/>
      <c r="C3" s="212"/>
      <c r="D3" s="212"/>
      <c r="E3" s="212"/>
      <c r="F3" s="212"/>
      <c r="G3" s="212"/>
      <c r="H3" s="212"/>
    </row>
    <row r="4" spans="1:8" s="92" customFormat="1" ht="15" x14ac:dyDescent="0.25">
      <c r="A4" s="140"/>
      <c r="C4" s="144"/>
      <c r="D4" s="145"/>
      <c r="E4" s="145"/>
      <c r="F4" s="145"/>
      <c r="G4" s="145"/>
    </row>
    <row r="5" spans="1:8" s="92" customFormat="1" ht="15" x14ac:dyDescent="0.25">
      <c r="A5" s="140"/>
      <c r="C5" s="146"/>
      <c r="D5" s="147"/>
      <c r="E5" s="147"/>
      <c r="F5" s="147"/>
      <c r="G5" s="147"/>
      <c r="H5" s="148" t="s">
        <v>1382</v>
      </c>
    </row>
    <row r="6" spans="1:8" s="92" customFormat="1" ht="28.5" x14ac:dyDescent="0.25">
      <c r="A6" s="97" t="s">
        <v>0</v>
      </c>
      <c r="B6" s="97" t="s">
        <v>1383</v>
      </c>
      <c r="C6" s="149" t="s">
        <v>2496</v>
      </c>
      <c r="D6" s="150" t="s">
        <v>2497</v>
      </c>
      <c r="E6" s="150" t="s">
        <v>2498</v>
      </c>
      <c r="F6" s="150" t="s">
        <v>1</v>
      </c>
      <c r="G6" s="150" t="s">
        <v>2</v>
      </c>
      <c r="H6" s="150" t="s">
        <v>3</v>
      </c>
    </row>
    <row r="7" spans="1:8" s="84" customFormat="1" ht="21.95" customHeight="1" x14ac:dyDescent="0.2">
      <c r="A7" s="104" t="s">
        <v>1385</v>
      </c>
      <c r="B7" s="109" t="s">
        <v>2499</v>
      </c>
      <c r="C7" s="107">
        <v>8889571520331</v>
      </c>
      <c r="D7" s="107">
        <v>10639522711991</v>
      </c>
      <c r="E7" s="107">
        <v>119079000000</v>
      </c>
      <c r="F7" s="107">
        <v>6343510840610</v>
      </c>
      <c r="G7" s="107">
        <v>1071073723537</v>
      </c>
      <c r="H7" s="107">
        <v>3344017147844</v>
      </c>
    </row>
    <row r="8" spans="1:8" s="84" customFormat="1" ht="21.95" customHeight="1" x14ac:dyDescent="0.2">
      <c r="A8" s="104" t="s">
        <v>1485</v>
      </c>
      <c r="B8" s="105" t="s">
        <v>2500</v>
      </c>
      <c r="C8" s="107">
        <v>6158744693134</v>
      </c>
      <c r="D8" s="107">
        <v>5042739349316</v>
      </c>
      <c r="E8" s="107">
        <v>74469639400</v>
      </c>
      <c r="F8" s="107">
        <v>3106728118671</v>
      </c>
      <c r="G8" s="107">
        <v>278762826815</v>
      </c>
      <c r="H8" s="107">
        <v>1731718043230</v>
      </c>
    </row>
    <row r="9" spans="1:8" ht="21.95" customHeight="1" x14ac:dyDescent="0.2">
      <c r="A9" s="126">
        <v>1</v>
      </c>
      <c r="B9" s="111" t="s">
        <v>1386</v>
      </c>
      <c r="C9" s="113">
        <v>318882296374</v>
      </c>
      <c r="D9" s="113">
        <v>402707501812</v>
      </c>
      <c r="E9" s="113">
        <v>0</v>
      </c>
      <c r="F9" s="113">
        <v>303119609268</v>
      </c>
      <c r="G9" s="113">
        <v>2707075200</v>
      </c>
      <c r="H9" s="113">
        <v>96880817344</v>
      </c>
    </row>
    <row r="10" spans="1:8" ht="21.95" customHeight="1" x14ac:dyDescent="0.2">
      <c r="A10" s="126">
        <v>2</v>
      </c>
      <c r="B10" s="111" t="s">
        <v>1486</v>
      </c>
      <c r="C10" s="113">
        <v>15452893769</v>
      </c>
      <c r="D10" s="113">
        <v>374128486207</v>
      </c>
      <c r="E10" s="113">
        <v>0</v>
      </c>
      <c r="F10" s="113">
        <v>312350558552</v>
      </c>
      <c r="G10" s="113">
        <v>5616529400</v>
      </c>
      <c r="H10" s="113">
        <v>56161398255</v>
      </c>
    </row>
    <row r="11" spans="1:8" ht="21.95" customHeight="1" x14ac:dyDescent="0.2">
      <c r="A11" s="126">
        <v>3</v>
      </c>
      <c r="B11" s="111" t="s">
        <v>1576</v>
      </c>
      <c r="C11" s="113">
        <v>529042952280</v>
      </c>
      <c r="D11" s="113">
        <v>733976356231</v>
      </c>
      <c r="E11" s="113">
        <v>0</v>
      </c>
      <c r="F11" s="113">
        <v>370203297172</v>
      </c>
      <c r="G11" s="113">
        <v>61333681600</v>
      </c>
      <c r="H11" s="113">
        <v>302439377459</v>
      </c>
    </row>
    <row r="12" spans="1:8" ht="21.95" customHeight="1" x14ac:dyDescent="0.2">
      <c r="A12" s="126">
        <v>4</v>
      </c>
      <c r="B12" s="111" t="s">
        <v>1657</v>
      </c>
      <c r="C12" s="113">
        <v>134533021650</v>
      </c>
      <c r="D12" s="113">
        <v>618832979503</v>
      </c>
      <c r="E12" s="113">
        <v>0</v>
      </c>
      <c r="F12" s="113">
        <v>383728789968</v>
      </c>
      <c r="G12" s="113">
        <v>6188302700</v>
      </c>
      <c r="H12" s="113">
        <v>228915886835</v>
      </c>
    </row>
    <row r="13" spans="1:8" ht="21.95" customHeight="1" x14ac:dyDescent="0.2">
      <c r="A13" s="126">
        <v>5</v>
      </c>
      <c r="B13" s="111" t="s">
        <v>1759</v>
      </c>
      <c r="C13" s="113">
        <v>44529091500</v>
      </c>
      <c r="D13" s="113">
        <v>580366697712</v>
      </c>
      <c r="E13" s="113">
        <v>0</v>
      </c>
      <c r="F13" s="113">
        <v>363154560937</v>
      </c>
      <c r="G13" s="113">
        <v>4086367600</v>
      </c>
      <c r="H13" s="113">
        <v>213125769175</v>
      </c>
    </row>
    <row r="14" spans="1:8" ht="21.95" customHeight="1" x14ac:dyDescent="0.2">
      <c r="A14" s="126">
        <v>6</v>
      </c>
      <c r="B14" s="111" t="s">
        <v>1868</v>
      </c>
      <c r="C14" s="113">
        <v>2945952938952</v>
      </c>
      <c r="D14" s="113">
        <v>1419144422546</v>
      </c>
      <c r="E14" s="113">
        <v>0</v>
      </c>
      <c r="F14" s="113">
        <v>714286227514</v>
      </c>
      <c r="G14" s="113">
        <v>70661908700</v>
      </c>
      <c r="H14" s="113">
        <v>634196286332</v>
      </c>
    </row>
    <row r="15" spans="1:8" ht="21.95" customHeight="1" x14ac:dyDescent="0.2">
      <c r="A15" s="126">
        <v>7</v>
      </c>
      <c r="B15" s="111" t="s">
        <v>1972</v>
      </c>
      <c r="C15" s="113">
        <v>2156171125902</v>
      </c>
      <c r="D15" s="113">
        <v>480915870428</v>
      </c>
      <c r="E15" s="113">
        <v>70775639400</v>
      </c>
      <c r="F15" s="113">
        <v>329810685930</v>
      </c>
      <c r="G15" s="113">
        <v>121237583415</v>
      </c>
      <c r="H15" s="113">
        <v>100643240483</v>
      </c>
    </row>
    <row r="16" spans="1:8" ht="21.95" customHeight="1" x14ac:dyDescent="0.2">
      <c r="A16" s="126">
        <v>8</v>
      </c>
      <c r="B16" s="111" t="s">
        <v>2060</v>
      </c>
      <c r="C16" s="113">
        <v>14180372707</v>
      </c>
      <c r="D16" s="113">
        <v>432667034877</v>
      </c>
      <c r="E16" s="113">
        <v>3694000000</v>
      </c>
      <c r="F16" s="113">
        <v>330074389330</v>
      </c>
      <c r="G16" s="113">
        <v>6931378200</v>
      </c>
      <c r="H16" s="113">
        <v>99355267347</v>
      </c>
    </row>
    <row r="17" spans="1:8" s="84" customFormat="1" ht="21.95" customHeight="1" x14ac:dyDescent="0.2">
      <c r="A17" s="104" t="s">
        <v>1575</v>
      </c>
      <c r="B17" s="109" t="s">
        <v>2501</v>
      </c>
      <c r="C17" s="107">
        <v>2518543839981</v>
      </c>
      <c r="D17" s="107">
        <v>2133915528662</v>
      </c>
      <c r="E17" s="107">
        <v>7008284000</v>
      </c>
      <c r="F17" s="107">
        <v>1440891366358</v>
      </c>
      <c r="G17" s="107">
        <v>71265797166</v>
      </c>
      <c r="H17" s="107">
        <v>628766649138</v>
      </c>
    </row>
    <row r="18" spans="1:8" s="84" customFormat="1" ht="21.95" customHeight="1" x14ac:dyDescent="0.2">
      <c r="A18" s="104">
        <v>1</v>
      </c>
      <c r="B18" s="109" t="s">
        <v>1386</v>
      </c>
      <c r="C18" s="107">
        <v>315462140935</v>
      </c>
      <c r="D18" s="107">
        <v>276086186339</v>
      </c>
      <c r="E18" s="107">
        <v>0</v>
      </c>
      <c r="F18" s="107">
        <v>172476400895</v>
      </c>
      <c r="G18" s="107">
        <v>5839750000</v>
      </c>
      <c r="H18" s="107">
        <v>97770035444</v>
      </c>
    </row>
    <row r="19" spans="1:8" ht="21.95" customHeight="1" x14ac:dyDescent="0.2">
      <c r="A19" s="138"/>
      <c r="B19" s="111" t="s">
        <v>1471</v>
      </c>
      <c r="C19" s="113">
        <v>36075359680</v>
      </c>
      <c r="D19" s="113">
        <v>11568296562</v>
      </c>
      <c r="E19" s="113">
        <v>0</v>
      </c>
      <c r="F19" s="113">
        <v>10312256500</v>
      </c>
      <c r="G19" s="113">
        <v>68900000</v>
      </c>
      <c r="H19" s="113">
        <v>1187140062</v>
      </c>
    </row>
    <row r="20" spans="1:8" ht="21.95" customHeight="1" x14ac:dyDescent="0.2">
      <c r="A20" s="138"/>
      <c r="B20" s="111" t="s">
        <v>1475</v>
      </c>
      <c r="C20" s="113">
        <v>903772235</v>
      </c>
      <c r="D20" s="113">
        <v>11072894621</v>
      </c>
      <c r="E20" s="113">
        <v>0</v>
      </c>
      <c r="F20" s="113">
        <v>6512806700</v>
      </c>
      <c r="G20" s="113">
        <v>0</v>
      </c>
      <c r="H20" s="113">
        <v>4560087921</v>
      </c>
    </row>
    <row r="21" spans="1:8" ht="21.95" customHeight="1" x14ac:dyDescent="0.2">
      <c r="A21" s="138"/>
      <c r="B21" s="111" t="s">
        <v>1477</v>
      </c>
      <c r="C21" s="113">
        <v>672886810</v>
      </c>
      <c r="D21" s="113">
        <v>11174773084</v>
      </c>
      <c r="E21" s="113">
        <v>0</v>
      </c>
      <c r="F21" s="113">
        <v>10635414000</v>
      </c>
      <c r="G21" s="113">
        <v>0</v>
      </c>
      <c r="H21" s="113">
        <v>539359084</v>
      </c>
    </row>
    <row r="22" spans="1:8" ht="21.95" customHeight="1" x14ac:dyDescent="0.2">
      <c r="A22" s="138"/>
      <c r="B22" s="111" t="s">
        <v>1476</v>
      </c>
      <c r="C22" s="113">
        <v>2240265827</v>
      </c>
      <c r="D22" s="113">
        <v>7848004140</v>
      </c>
      <c r="E22" s="113">
        <v>0</v>
      </c>
      <c r="F22" s="113">
        <v>5318218693</v>
      </c>
      <c r="G22" s="113">
        <v>0</v>
      </c>
      <c r="H22" s="113">
        <v>2529785447</v>
      </c>
    </row>
    <row r="23" spans="1:8" ht="21.95" customHeight="1" x14ac:dyDescent="0.2">
      <c r="A23" s="138"/>
      <c r="B23" s="111" t="s">
        <v>1478</v>
      </c>
      <c r="C23" s="113">
        <v>110023809984</v>
      </c>
      <c r="D23" s="113">
        <v>87952087948</v>
      </c>
      <c r="E23" s="113">
        <v>0</v>
      </c>
      <c r="F23" s="113">
        <v>44881535342</v>
      </c>
      <c r="G23" s="113">
        <v>0</v>
      </c>
      <c r="H23" s="113">
        <v>43070552606</v>
      </c>
    </row>
    <row r="24" spans="1:8" ht="21.95" customHeight="1" x14ac:dyDescent="0.2">
      <c r="A24" s="138"/>
      <c r="B24" s="111" t="s">
        <v>1483</v>
      </c>
      <c r="C24" s="113">
        <v>553394378</v>
      </c>
      <c r="D24" s="113">
        <v>4789710284</v>
      </c>
      <c r="E24" s="113">
        <v>0</v>
      </c>
      <c r="F24" s="113">
        <v>4541069502</v>
      </c>
      <c r="G24" s="113">
        <v>240000000</v>
      </c>
      <c r="H24" s="113">
        <v>8640782</v>
      </c>
    </row>
    <row r="25" spans="1:8" ht="21.95" customHeight="1" x14ac:dyDescent="0.2">
      <c r="A25" s="138"/>
      <c r="B25" s="111" t="s">
        <v>1472</v>
      </c>
      <c r="C25" s="113">
        <v>4159252496</v>
      </c>
      <c r="D25" s="113">
        <v>10316453820</v>
      </c>
      <c r="E25" s="113">
        <v>0</v>
      </c>
      <c r="F25" s="113">
        <v>6645535957</v>
      </c>
      <c r="G25" s="113">
        <v>545000000</v>
      </c>
      <c r="H25" s="113">
        <v>3125917863</v>
      </c>
    </row>
    <row r="26" spans="1:8" ht="21.95" customHeight="1" x14ac:dyDescent="0.2">
      <c r="A26" s="138"/>
      <c r="B26" s="111" t="s">
        <v>1482</v>
      </c>
      <c r="C26" s="113">
        <v>10388218702</v>
      </c>
      <c r="D26" s="113">
        <v>15914150812</v>
      </c>
      <c r="E26" s="113">
        <v>0</v>
      </c>
      <c r="F26" s="113">
        <v>10830345100</v>
      </c>
      <c r="G26" s="113">
        <v>0</v>
      </c>
      <c r="H26" s="113">
        <v>5083805712</v>
      </c>
    </row>
    <row r="27" spans="1:8" ht="21.95" customHeight="1" x14ac:dyDescent="0.2">
      <c r="A27" s="138"/>
      <c r="B27" s="111" t="s">
        <v>1474</v>
      </c>
      <c r="C27" s="113">
        <v>1960892539</v>
      </c>
      <c r="D27" s="113">
        <v>5197514492</v>
      </c>
      <c r="E27" s="113">
        <v>0</v>
      </c>
      <c r="F27" s="113">
        <v>4972002100</v>
      </c>
      <c r="G27" s="113">
        <v>0</v>
      </c>
      <c r="H27" s="113">
        <v>225512392</v>
      </c>
    </row>
    <row r="28" spans="1:8" ht="21.95" customHeight="1" x14ac:dyDescent="0.2">
      <c r="A28" s="138"/>
      <c r="B28" s="111" t="s">
        <v>1479</v>
      </c>
      <c r="C28" s="113">
        <v>2609012060</v>
      </c>
      <c r="D28" s="113">
        <v>6970328271</v>
      </c>
      <c r="E28" s="113">
        <v>0</v>
      </c>
      <c r="F28" s="113">
        <v>5281985760</v>
      </c>
      <c r="G28" s="113">
        <v>0</v>
      </c>
      <c r="H28" s="113">
        <v>1688342511</v>
      </c>
    </row>
    <row r="29" spans="1:8" ht="21.95" customHeight="1" x14ac:dyDescent="0.2">
      <c r="A29" s="138"/>
      <c r="B29" s="111" t="s">
        <v>1480</v>
      </c>
      <c r="C29" s="113">
        <v>8455457209</v>
      </c>
      <c r="D29" s="113">
        <v>12797327770</v>
      </c>
      <c r="E29" s="113">
        <v>0</v>
      </c>
      <c r="F29" s="113">
        <v>12618748469</v>
      </c>
      <c r="G29" s="113">
        <v>90000000</v>
      </c>
      <c r="H29" s="113">
        <v>88579301</v>
      </c>
    </row>
    <row r="30" spans="1:8" ht="21.95" customHeight="1" x14ac:dyDescent="0.2">
      <c r="A30" s="138"/>
      <c r="B30" s="111" t="s">
        <v>1481</v>
      </c>
      <c r="C30" s="113">
        <v>61610621587</v>
      </c>
      <c r="D30" s="113">
        <v>29138912792</v>
      </c>
      <c r="E30" s="113">
        <v>0</v>
      </c>
      <c r="F30" s="113">
        <v>21515958500</v>
      </c>
      <c r="G30" s="113">
        <v>4697773000</v>
      </c>
      <c r="H30" s="113">
        <v>2925181292</v>
      </c>
    </row>
    <row r="31" spans="1:8" ht="21.95" customHeight="1" x14ac:dyDescent="0.2">
      <c r="A31" s="138"/>
      <c r="B31" s="111" t="s">
        <v>1473</v>
      </c>
      <c r="C31" s="113">
        <v>17073312609</v>
      </c>
      <c r="D31" s="113">
        <v>12447489058</v>
      </c>
      <c r="E31" s="113">
        <v>0</v>
      </c>
      <c r="F31" s="113">
        <v>5647772868</v>
      </c>
      <c r="G31" s="113">
        <v>0</v>
      </c>
      <c r="H31" s="113">
        <v>6799716190</v>
      </c>
    </row>
    <row r="32" spans="1:8" ht="21.95" customHeight="1" x14ac:dyDescent="0.2">
      <c r="A32" s="138"/>
      <c r="B32" s="111" t="s">
        <v>1484</v>
      </c>
      <c r="C32" s="113">
        <v>58735884819</v>
      </c>
      <c r="D32" s="113">
        <v>48898242685</v>
      </c>
      <c r="E32" s="113">
        <v>0</v>
      </c>
      <c r="F32" s="113">
        <v>22762751404</v>
      </c>
      <c r="G32" s="113">
        <v>198077000</v>
      </c>
      <c r="H32" s="113">
        <v>25937414281</v>
      </c>
    </row>
    <row r="33" spans="1:8" s="84" customFormat="1" ht="21.95" customHeight="1" x14ac:dyDescent="0.2">
      <c r="A33" s="104">
        <v>2</v>
      </c>
      <c r="B33" s="109" t="s">
        <v>1486</v>
      </c>
      <c r="C33" s="107">
        <v>46668103692</v>
      </c>
      <c r="D33" s="107">
        <v>155305836994</v>
      </c>
      <c r="E33" s="107">
        <v>0</v>
      </c>
      <c r="F33" s="107">
        <v>138157186065</v>
      </c>
      <c r="G33" s="107">
        <v>1310000000</v>
      </c>
      <c r="H33" s="107">
        <v>15838650929</v>
      </c>
    </row>
    <row r="34" spans="1:8" ht="21.95" customHeight="1" x14ac:dyDescent="0.2">
      <c r="A34" s="138"/>
      <c r="B34" s="111" t="s">
        <v>1561</v>
      </c>
      <c r="C34" s="113">
        <v>8887694361</v>
      </c>
      <c r="D34" s="113">
        <v>12369381850</v>
      </c>
      <c r="E34" s="113">
        <v>0</v>
      </c>
      <c r="F34" s="113">
        <v>11332948147</v>
      </c>
      <c r="G34" s="113">
        <v>30000000</v>
      </c>
      <c r="H34" s="113">
        <v>1006433703</v>
      </c>
    </row>
    <row r="35" spans="1:8" ht="21.95" customHeight="1" x14ac:dyDescent="0.2">
      <c r="A35" s="138"/>
      <c r="B35" s="111" t="s">
        <v>1570</v>
      </c>
      <c r="C35" s="113">
        <v>2099005815</v>
      </c>
      <c r="D35" s="113">
        <v>8391625346</v>
      </c>
      <c r="E35" s="113">
        <v>0</v>
      </c>
      <c r="F35" s="113">
        <v>7893493522</v>
      </c>
      <c r="G35" s="113">
        <v>0</v>
      </c>
      <c r="H35" s="113">
        <v>498131824</v>
      </c>
    </row>
    <row r="36" spans="1:8" ht="21.95" customHeight="1" x14ac:dyDescent="0.2">
      <c r="A36" s="138"/>
      <c r="B36" s="111" t="s">
        <v>1571</v>
      </c>
      <c r="C36" s="113">
        <v>8161938716</v>
      </c>
      <c r="D36" s="113">
        <v>7817943977</v>
      </c>
      <c r="E36" s="113">
        <v>0</v>
      </c>
      <c r="F36" s="113">
        <v>6235899683</v>
      </c>
      <c r="G36" s="113">
        <v>0</v>
      </c>
      <c r="H36" s="113">
        <v>1582044294</v>
      </c>
    </row>
    <row r="37" spans="1:8" ht="21.95" customHeight="1" x14ac:dyDescent="0.2">
      <c r="A37" s="138"/>
      <c r="B37" s="111" t="s">
        <v>1572</v>
      </c>
      <c r="C37" s="113">
        <v>4832626398</v>
      </c>
      <c r="D37" s="113">
        <v>23740323800</v>
      </c>
      <c r="E37" s="113">
        <v>0</v>
      </c>
      <c r="F37" s="113">
        <v>22149096750</v>
      </c>
      <c r="G37" s="113">
        <v>380000000</v>
      </c>
      <c r="H37" s="113">
        <v>1211227050</v>
      </c>
    </row>
    <row r="38" spans="1:8" ht="21.95" customHeight="1" x14ac:dyDescent="0.2">
      <c r="A38" s="138"/>
      <c r="B38" s="111" t="s">
        <v>1574</v>
      </c>
      <c r="C38" s="113">
        <v>1011801576</v>
      </c>
      <c r="D38" s="113">
        <v>9102626053</v>
      </c>
      <c r="E38" s="113">
        <v>0</v>
      </c>
      <c r="F38" s="113">
        <v>8924828800</v>
      </c>
      <c r="G38" s="113">
        <v>0</v>
      </c>
      <c r="H38" s="113">
        <v>177797253</v>
      </c>
    </row>
    <row r="39" spans="1:8" ht="21.95" customHeight="1" x14ac:dyDescent="0.2">
      <c r="A39" s="138"/>
      <c r="B39" s="111" t="s">
        <v>1567</v>
      </c>
      <c r="C39" s="113">
        <v>1670490071</v>
      </c>
      <c r="D39" s="113">
        <v>11232553845</v>
      </c>
      <c r="E39" s="113">
        <v>0</v>
      </c>
      <c r="F39" s="113">
        <v>9162119059</v>
      </c>
      <c r="G39" s="113">
        <v>0</v>
      </c>
      <c r="H39" s="113">
        <v>2070434786</v>
      </c>
    </row>
    <row r="40" spans="1:8" ht="21.95" customHeight="1" x14ac:dyDescent="0.2">
      <c r="A40" s="138"/>
      <c r="B40" s="111" t="s">
        <v>1568</v>
      </c>
      <c r="C40" s="113">
        <v>9876229215</v>
      </c>
      <c r="D40" s="113">
        <v>12220336294</v>
      </c>
      <c r="E40" s="113">
        <v>0</v>
      </c>
      <c r="F40" s="113">
        <v>9588199028</v>
      </c>
      <c r="G40" s="113">
        <v>900000000</v>
      </c>
      <c r="H40" s="113">
        <v>1732137266</v>
      </c>
    </row>
    <row r="41" spans="1:8" ht="21.95" customHeight="1" x14ac:dyDescent="0.2">
      <c r="A41" s="138"/>
      <c r="B41" s="111" t="s">
        <v>1566</v>
      </c>
      <c r="C41" s="113">
        <v>581399650</v>
      </c>
      <c r="D41" s="113">
        <v>7448554645</v>
      </c>
      <c r="E41" s="113">
        <v>0</v>
      </c>
      <c r="F41" s="113">
        <v>6964225115</v>
      </c>
      <c r="G41" s="113">
        <v>0</v>
      </c>
      <c r="H41" s="113">
        <v>484329530</v>
      </c>
    </row>
    <row r="42" spans="1:8" ht="21.95" customHeight="1" x14ac:dyDescent="0.2">
      <c r="A42" s="138"/>
      <c r="B42" s="111" t="s">
        <v>1569</v>
      </c>
      <c r="C42" s="113">
        <v>1484476155</v>
      </c>
      <c r="D42" s="113">
        <v>10352497936</v>
      </c>
      <c r="E42" s="113">
        <v>0</v>
      </c>
      <c r="F42" s="113">
        <v>10225135860</v>
      </c>
      <c r="G42" s="113">
        <v>0</v>
      </c>
      <c r="H42" s="113">
        <v>127362076</v>
      </c>
    </row>
    <row r="43" spans="1:8" ht="21.95" customHeight="1" x14ac:dyDescent="0.2">
      <c r="A43" s="138"/>
      <c r="B43" s="111" t="s">
        <v>1565</v>
      </c>
      <c r="C43" s="113">
        <v>2321375325</v>
      </c>
      <c r="D43" s="113">
        <v>12199400993</v>
      </c>
      <c r="E43" s="113">
        <v>0</v>
      </c>
      <c r="F43" s="113">
        <v>11311985816</v>
      </c>
      <c r="G43" s="113">
        <v>0</v>
      </c>
      <c r="H43" s="113">
        <v>887415177</v>
      </c>
    </row>
    <row r="44" spans="1:8" ht="21.95" customHeight="1" x14ac:dyDescent="0.2">
      <c r="A44" s="138"/>
      <c r="B44" s="111" t="s">
        <v>1573</v>
      </c>
      <c r="C44" s="113">
        <v>3504199426</v>
      </c>
      <c r="D44" s="113">
        <v>10664172268</v>
      </c>
      <c r="E44" s="113">
        <v>0</v>
      </c>
      <c r="F44" s="113">
        <v>10050137970</v>
      </c>
      <c r="G44" s="113">
        <v>0</v>
      </c>
      <c r="H44" s="113">
        <v>614034298</v>
      </c>
    </row>
    <row r="45" spans="1:8" ht="21.95" customHeight="1" x14ac:dyDescent="0.2">
      <c r="A45" s="138"/>
      <c r="B45" s="111" t="s">
        <v>1563</v>
      </c>
      <c r="C45" s="113">
        <v>981164957</v>
      </c>
      <c r="D45" s="113">
        <v>5518133031</v>
      </c>
      <c r="E45" s="113">
        <v>0</v>
      </c>
      <c r="F45" s="113">
        <v>3907294395</v>
      </c>
      <c r="G45" s="113">
        <v>0</v>
      </c>
      <c r="H45" s="113">
        <v>1610838636</v>
      </c>
    </row>
    <row r="46" spans="1:8" ht="21.95" customHeight="1" x14ac:dyDescent="0.2">
      <c r="A46" s="138"/>
      <c r="B46" s="111" t="s">
        <v>1562</v>
      </c>
      <c r="C46" s="113">
        <v>360276800</v>
      </c>
      <c r="D46" s="113">
        <v>6188580609</v>
      </c>
      <c r="E46" s="113">
        <v>0</v>
      </c>
      <c r="F46" s="113">
        <v>5779511773</v>
      </c>
      <c r="G46" s="113">
        <v>0</v>
      </c>
      <c r="H46" s="113">
        <v>409068836</v>
      </c>
    </row>
    <row r="47" spans="1:8" ht="21.95" customHeight="1" x14ac:dyDescent="0.2">
      <c r="A47" s="138"/>
      <c r="B47" s="111" t="s">
        <v>1564</v>
      </c>
      <c r="C47" s="113">
        <v>895425227</v>
      </c>
      <c r="D47" s="113">
        <v>18059706347</v>
      </c>
      <c r="E47" s="113">
        <v>0</v>
      </c>
      <c r="F47" s="113">
        <v>14632310147</v>
      </c>
      <c r="G47" s="113">
        <v>0</v>
      </c>
      <c r="H47" s="113">
        <v>3427396200</v>
      </c>
    </row>
    <row r="48" spans="1:8" s="84" customFormat="1" ht="21.95" customHeight="1" x14ac:dyDescent="0.2">
      <c r="A48" s="104">
        <v>3</v>
      </c>
      <c r="B48" s="109" t="s">
        <v>1576</v>
      </c>
      <c r="C48" s="107">
        <v>495533816213</v>
      </c>
      <c r="D48" s="107">
        <v>353084925143</v>
      </c>
      <c r="E48" s="107">
        <v>0</v>
      </c>
      <c r="F48" s="107">
        <v>237622050880</v>
      </c>
      <c r="G48" s="107">
        <v>17863390300</v>
      </c>
      <c r="H48" s="107">
        <v>97599483963</v>
      </c>
    </row>
    <row r="49" spans="1:8" ht="21.95" customHeight="1" x14ac:dyDescent="0.2">
      <c r="A49" s="138"/>
      <c r="B49" s="111" t="s">
        <v>2502</v>
      </c>
      <c r="C49" s="113">
        <v>46000365765</v>
      </c>
      <c r="D49" s="113">
        <v>39022126871</v>
      </c>
      <c r="E49" s="113">
        <v>0</v>
      </c>
      <c r="F49" s="113">
        <v>32433598000</v>
      </c>
      <c r="G49" s="113">
        <v>1170000000</v>
      </c>
      <c r="H49" s="113">
        <v>5418528871</v>
      </c>
    </row>
    <row r="50" spans="1:8" ht="21.95" customHeight="1" x14ac:dyDescent="0.2">
      <c r="A50" s="138"/>
      <c r="B50" s="111" t="s">
        <v>1654</v>
      </c>
      <c r="C50" s="113">
        <v>34527991598</v>
      </c>
      <c r="D50" s="113">
        <v>48749122386</v>
      </c>
      <c r="E50" s="113">
        <v>0</v>
      </c>
      <c r="F50" s="113">
        <v>26689534811</v>
      </c>
      <c r="G50" s="113">
        <v>7836376000</v>
      </c>
      <c r="H50" s="113">
        <v>14223211575</v>
      </c>
    </row>
    <row r="51" spans="1:8" ht="21.95" customHeight="1" x14ac:dyDescent="0.2">
      <c r="A51" s="138"/>
      <c r="B51" s="111" t="s">
        <v>1647</v>
      </c>
      <c r="C51" s="113">
        <v>17931009837</v>
      </c>
      <c r="D51" s="113">
        <v>23733769303</v>
      </c>
      <c r="E51" s="113">
        <v>0</v>
      </c>
      <c r="F51" s="113">
        <v>9130492000</v>
      </c>
      <c r="G51" s="113">
        <v>177014300</v>
      </c>
      <c r="H51" s="113">
        <v>14426263003</v>
      </c>
    </row>
    <row r="52" spans="1:8" ht="21.95" customHeight="1" x14ac:dyDescent="0.2">
      <c r="A52" s="138"/>
      <c r="B52" s="111" t="s">
        <v>1646</v>
      </c>
      <c r="C52" s="113">
        <v>12390818030</v>
      </c>
      <c r="D52" s="113">
        <v>33678280504</v>
      </c>
      <c r="E52" s="113">
        <v>0</v>
      </c>
      <c r="F52" s="113">
        <v>28850431500</v>
      </c>
      <c r="G52" s="113">
        <v>0</v>
      </c>
      <c r="H52" s="113">
        <v>4827849004</v>
      </c>
    </row>
    <row r="53" spans="1:8" ht="21.95" customHeight="1" x14ac:dyDescent="0.2">
      <c r="A53" s="138"/>
      <c r="B53" s="111" t="s">
        <v>1644</v>
      </c>
      <c r="C53" s="113">
        <v>2967155094</v>
      </c>
      <c r="D53" s="113">
        <v>11774192183</v>
      </c>
      <c r="E53" s="113">
        <v>0</v>
      </c>
      <c r="F53" s="113">
        <v>6324917000</v>
      </c>
      <c r="G53" s="113">
        <v>0</v>
      </c>
      <c r="H53" s="113">
        <v>5449275183</v>
      </c>
    </row>
    <row r="54" spans="1:8" ht="21.95" customHeight="1" x14ac:dyDescent="0.2">
      <c r="A54" s="138"/>
      <c r="B54" s="111" t="s">
        <v>1652</v>
      </c>
      <c r="C54" s="113">
        <v>174168898317</v>
      </c>
      <c r="D54" s="113">
        <v>24745919962</v>
      </c>
      <c r="E54" s="113">
        <v>0</v>
      </c>
      <c r="F54" s="113">
        <v>13182896900</v>
      </c>
      <c r="G54" s="113">
        <v>3000000000</v>
      </c>
      <c r="H54" s="113">
        <v>8563023062</v>
      </c>
    </row>
    <row r="55" spans="1:8" ht="21.95" customHeight="1" x14ac:dyDescent="0.2">
      <c r="A55" s="138"/>
      <c r="B55" s="111" t="s">
        <v>1645</v>
      </c>
      <c r="C55" s="113">
        <v>15755956979</v>
      </c>
      <c r="D55" s="113">
        <v>25523695690</v>
      </c>
      <c r="E55" s="113">
        <v>0</v>
      </c>
      <c r="F55" s="113">
        <v>17074903400</v>
      </c>
      <c r="G55" s="113">
        <v>0</v>
      </c>
      <c r="H55" s="113">
        <v>8448792290</v>
      </c>
    </row>
    <row r="56" spans="1:8" ht="21.95" customHeight="1" x14ac:dyDescent="0.2">
      <c r="A56" s="138"/>
      <c r="B56" s="111" t="s">
        <v>1651</v>
      </c>
      <c r="C56" s="113">
        <v>2238677170</v>
      </c>
      <c r="D56" s="113">
        <v>12563637271</v>
      </c>
      <c r="E56" s="113">
        <v>0</v>
      </c>
      <c r="F56" s="113">
        <v>10066420000</v>
      </c>
      <c r="G56" s="113">
        <v>1600000000</v>
      </c>
      <c r="H56" s="113">
        <v>897217271</v>
      </c>
    </row>
    <row r="57" spans="1:8" ht="21.95" customHeight="1" x14ac:dyDescent="0.2">
      <c r="A57" s="138"/>
      <c r="B57" s="111" t="s">
        <v>1653</v>
      </c>
      <c r="C57" s="113">
        <v>5824026333</v>
      </c>
      <c r="D57" s="113">
        <v>6421540077</v>
      </c>
      <c r="E57" s="113">
        <v>0</v>
      </c>
      <c r="F57" s="113">
        <v>4687118900</v>
      </c>
      <c r="G57" s="113">
        <v>100000000</v>
      </c>
      <c r="H57" s="113">
        <v>1634421177</v>
      </c>
    </row>
    <row r="58" spans="1:8" ht="21.95" customHeight="1" x14ac:dyDescent="0.2">
      <c r="A58" s="138"/>
      <c r="B58" s="111" t="s">
        <v>1643</v>
      </c>
      <c r="C58" s="113">
        <v>165392883673</v>
      </c>
      <c r="D58" s="113">
        <v>61458428779</v>
      </c>
      <c r="E58" s="113">
        <v>0</v>
      </c>
      <c r="F58" s="113">
        <v>42470533250</v>
      </c>
      <c r="G58" s="113">
        <v>0</v>
      </c>
      <c r="H58" s="113">
        <v>18987895529</v>
      </c>
    </row>
    <row r="59" spans="1:8" ht="21.95" customHeight="1" x14ac:dyDescent="0.2">
      <c r="A59" s="138"/>
      <c r="B59" s="111" t="s">
        <v>1642</v>
      </c>
      <c r="C59" s="113">
        <v>7141020009</v>
      </c>
      <c r="D59" s="113">
        <v>18687796819</v>
      </c>
      <c r="E59" s="113">
        <v>0</v>
      </c>
      <c r="F59" s="113">
        <v>14853449768</v>
      </c>
      <c r="G59" s="113">
        <v>0</v>
      </c>
      <c r="H59" s="113">
        <v>3834347051</v>
      </c>
    </row>
    <row r="60" spans="1:8" ht="21.95" customHeight="1" x14ac:dyDescent="0.2">
      <c r="A60" s="138"/>
      <c r="B60" s="111" t="s">
        <v>1649</v>
      </c>
      <c r="C60" s="113">
        <v>6720914769</v>
      </c>
      <c r="D60" s="113">
        <v>12341717440</v>
      </c>
      <c r="E60" s="113">
        <v>0</v>
      </c>
      <c r="F60" s="113">
        <v>9795962613</v>
      </c>
      <c r="G60" s="113">
        <v>350000000</v>
      </c>
      <c r="H60" s="113">
        <v>2195754827</v>
      </c>
    </row>
    <row r="61" spans="1:8" ht="21.95" customHeight="1" x14ac:dyDescent="0.2">
      <c r="A61" s="138"/>
      <c r="B61" s="111" t="s">
        <v>1655</v>
      </c>
      <c r="C61" s="113">
        <v>3641790931</v>
      </c>
      <c r="D61" s="113">
        <v>18713200534</v>
      </c>
      <c r="E61" s="113">
        <v>0</v>
      </c>
      <c r="F61" s="113">
        <v>6902755918</v>
      </c>
      <c r="G61" s="113">
        <v>3630000000</v>
      </c>
      <c r="H61" s="113">
        <v>8180444616</v>
      </c>
    </row>
    <row r="62" spans="1:8" ht="21.95" customHeight="1" x14ac:dyDescent="0.2">
      <c r="A62" s="138"/>
      <c r="B62" s="111" t="s">
        <v>1650</v>
      </c>
      <c r="C62" s="113">
        <v>832307708</v>
      </c>
      <c r="D62" s="113">
        <v>15671497324</v>
      </c>
      <c r="E62" s="113">
        <v>0</v>
      </c>
      <c r="F62" s="113">
        <v>15159036820</v>
      </c>
      <c r="G62" s="113">
        <v>0</v>
      </c>
      <c r="H62" s="113">
        <v>512460504</v>
      </c>
    </row>
    <row r="63" spans="1:8" ht="21.95" customHeight="1" x14ac:dyDescent="0.2">
      <c r="A63" s="138"/>
      <c r="B63" s="111" t="s">
        <v>2503</v>
      </c>
      <c r="C63" s="113">
        <v>0</v>
      </c>
      <c r="D63" s="113">
        <v>0</v>
      </c>
      <c r="E63" s="113">
        <v>0</v>
      </c>
      <c r="F63" s="113">
        <v>0</v>
      </c>
      <c r="G63" s="113">
        <v>0</v>
      </c>
      <c r="H63" s="113">
        <v>0</v>
      </c>
    </row>
    <row r="64" spans="1:8" s="84" customFormat="1" ht="21.95" customHeight="1" x14ac:dyDescent="0.2">
      <c r="A64" s="104">
        <v>4</v>
      </c>
      <c r="B64" s="109" t="s">
        <v>1657</v>
      </c>
      <c r="C64" s="107">
        <v>192899753648</v>
      </c>
      <c r="D64" s="107">
        <v>210825550085</v>
      </c>
      <c r="E64" s="107">
        <v>0</v>
      </c>
      <c r="F64" s="107">
        <v>153127936282</v>
      </c>
      <c r="G64" s="107">
        <v>7580695720</v>
      </c>
      <c r="H64" s="107">
        <v>50116918083</v>
      </c>
    </row>
    <row r="65" spans="1:8" ht="21.95" customHeight="1" x14ac:dyDescent="0.2">
      <c r="A65" s="138"/>
      <c r="B65" s="111" t="s">
        <v>1753</v>
      </c>
      <c r="C65" s="113">
        <v>9624664357</v>
      </c>
      <c r="D65" s="113">
        <v>8965922576</v>
      </c>
      <c r="E65" s="113">
        <v>0</v>
      </c>
      <c r="F65" s="113">
        <v>7574193943</v>
      </c>
      <c r="G65" s="113">
        <v>59400000</v>
      </c>
      <c r="H65" s="113">
        <v>1332328633</v>
      </c>
    </row>
    <row r="66" spans="1:8" ht="21.95" customHeight="1" x14ac:dyDescent="0.2">
      <c r="A66" s="138"/>
      <c r="B66" s="111" t="s">
        <v>1754</v>
      </c>
      <c r="C66" s="113">
        <v>473136050</v>
      </c>
      <c r="D66" s="113">
        <v>5304935475</v>
      </c>
      <c r="E66" s="113">
        <v>0</v>
      </c>
      <c r="F66" s="113">
        <v>4732874667</v>
      </c>
      <c r="G66" s="113">
        <v>0</v>
      </c>
      <c r="H66" s="113">
        <v>572060808</v>
      </c>
    </row>
    <row r="67" spans="1:8" ht="21.95" customHeight="1" x14ac:dyDescent="0.2">
      <c r="A67" s="138"/>
      <c r="B67" s="111" t="s">
        <v>1755</v>
      </c>
      <c r="C67" s="113">
        <v>1687482525</v>
      </c>
      <c r="D67" s="113">
        <v>9978183153</v>
      </c>
      <c r="E67" s="113">
        <v>0</v>
      </c>
      <c r="F67" s="113">
        <v>8617193529</v>
      </c>
      <c r="G67" s="113">
        <v>100000000</v>
      </c>
      <c r="H67" s="113">
        <v>1260989624</v>
      </c>
    </row>
    <row r="68" spans="1:8" ht="21.95" customHeight="1" x14ac:dyDescent="0.2">
      <c r="A68" s="138"/>
      <c r="B68" s="111" t="s">
        <v>1756</v>
      </c>
      <c r="C68" s="113">
        <v>4179254208</v>
      </c>
      <c r="D68" s="113">
        <v>8086512559</v>
      </c>
      <c r="E68" s="113">
        <v>0</v>
      </c>
      <c r="F68" s="113">
        <v>6939760131</v>
      </c>
      <c r="G68" s="113">
        <v>80000000</v>
      </c>
      <c r="H68" s="113">
        <v>1066752428</v>
      </c>
    </row>
    <row r="69" spans="1:8" ht="21.95" customHeight="1" x14ac:dyDescent="0.2">
      <c r="A69" s="138"/>
      <c r="B69" s="111" t="s">
        <v>1757</v>
      </c>
      <c r="C69" s="113">
        <v>336514836</v>
      </c>
      <c r="D69" s="113">
        <v>6577206083</v>
      </c>
      <c r="E69" s="113">
        <v>0</v>
      </c>
      <c r="F69" s="113">
        <v>4395990507</v>
      </c>
      <c r="G69" s="113">
        <v>0</v>
      </c>
      <c r="H69" s="113">
        <v>2181215576</v>
      </c>
    </row>
    <row r="70" spans="1:8" ht="21.95" customHeight="1" x14ac:dyDescent="0.2">
      <c r="A70" s="138"/>
      <c r="B70" s="111" t="s">
        <v>1749</v>
      </c>
      <c r="C70" s="113">
        <v>131790435444</v>
      </c>
      <c r="D70" s="113">
        <v>19461347172</v>
      </c>
      <c r="E70" s="113">
        <v>0</v>
      </c>
      <c r="F70" s="113">
        <v>9677095986</v>
      </c>
      <c r="G70" s="113">
        <v>551000000</v>
      </c>
      <c r="H70" s="113">
        <v>9233251186</v>
      </c>
    </row>
    <row r="71" spans="1:8" ht="21.95" customHeight="1" x14ac:dyDescent="0.2">
      <c r="A71" s="138"/>
      <c r="B71" s="111" t="s">
        <v>1751</v>
      </c>
      <c r="C71" s="113">
        <v>1227504635</v>
      </c>
      <c r="D71" s="113">
        <v>9549974013</v>
      </c>
      <c r="E71" s="113">
        <v>0</v>
      </c>
      <c r="F71" s="113">
        <v>7814372769</v>
      </c>
      <c r="G71" s="113">
        <v>1407064000</v>
      </c>
      <c r="H71" s="113">
        <v>328537244</v>
      </c>
    </row>
    <row r="72" spans="1:8" ht="21.95" customHeight="1" x14ac:dyDescent="0.2">
      <c r="A72" s="138"/>
      <c r="B72" s="111" t="s">
        <v>1752</v>
      </c>
      <c r="C72" s="113">
        <v>640259231</v>
      </c>
      <c r="D72" s="113">
        <v>6667873418</v>
      </c>
      <c r="E72" s="113">
        <v>0</v>
      </c>
      <c r="F72" s="113">
        <v>5974733620</v>
      </c>
      <c r="G72" s="113">
        <v>10300000</v>
      </c>
      <c r="H72" s="113">
        <v>682839798</v>
      </c>
    </row>
    <row r="73" spans="1:8" ht="21.95" customHeight="1" x14ac:dyDescent="0.2">
      <c r="A73" s="138"/>
      <c r="B73" s="111" t="s">
        <v>1745</v>
      </c>
      <c r="C73" s="113">
        <v>4343276475</v>
      </c>
      <c r="D73" s="113">
        <v>18139824530</v>
      </c>
      <c r="E73" s="113">
        <v>0</v>
      </c>
      <c r="F73" s="113">
        <v>14766270064</v>
      </c>
      <c r="G73" s="113">
        <v>40000000</v>
      </c>
      <c r="H73" s="113">
        <v>3333554466</v>
      </c>
    </row>
    <row r="74" spans="1:8" ht="21.95" customHeight="1" x14ac:dyDescent="0.2">
      <c r="A74" s="138"/>
      <c r="B74" s="111" t="s">
        <v>1750</v>
      </c>
      <c r="C74" s="113">
        <v>7187488664</v>
      </c>
      <c r="D74" s="113">
        <v>12108757596</v>
      </c>
      <c r="E74" s="113">
        <v>0</v>
      </c>
      <c r="F74" s="113">
        <v>5989828865</v>
      </c>
      <c r="G74" s="113">
        <v>0</v>
      </c>
      <c r="H74" s="113">
        <v>6118928731</v>
      </c>
    </row>
    <row r="75" spans="1:8" ht="21.95" customHeight="1" x14ac:dyDescent="0.2">
      <c r="A75" s="138"/>
      <c r="B75" s="111" t="s">
        <v>1748</v>
      </c>
      <c r="C75" s="113">
        <v>1731790908</v>
      </c>
      <c r="D75" s="113">
        <v>16290129525</v>
      </c>
      <c r="E75" s="113">
        <v>0</v>
      </c>
      <c r="F75" s="113">
        <v>15190216006</v>
      </c>
      <c r="G75" s="113">
        <v>58800000</v>
      </c>
      <c r="H75" s="113">
        <v>1041113519</v>
      </c>
    </row>
    <row r="76" spans="1:8" ht="21.95" customHeight="1" x14ac:dyDescent="0.2">
      <c r="A76" s="138"/>
      <c r="B76" s="111" t="s">
        <v>1746</v>
      </c>
      <c r="C76" s="113">
        <v>7360821476</v>
      </c>
      <c r="D76" s="113">
        <v>13017957617</v>
      </c>
      <c r="E76" s="113">
        <v>0</v>
      </c>
      <c r="F76" s="113">
        <v>7678399181</v>
      </c>
      <c r="G76" s="113">
        <v>0</v>
      </c>
      <c r="H76" s="113">
        <v>5339558436</v>
      </c>
    </row>
    <row r="77" spans="1:8" ht="21.95" customHeight="1" x14ac:dyDescent="0.2">
      <c r="A77" s="138"/>
      <c r="B77" s="111" t="s">
        <v>1747</v>
      </c>
      <c r="C77" s="113">
        <v>10033987095</v>
      </c>
      <c r="D77" s="113">
        <v>15561834952</v>
      </c>
      <c r="E77" s="113">
        <v>0</v>
      </c>
      <c r="F77" s="113">
        <v>4211582812</v>
      </c>
      <c r="G77" s="113">
        <v>45785720</v>
      </c>
      <c r="H77" s="113">
        <v>11304466420</v>
      </c>
    </row>
    <row r="78" spans="1:8" ht="21.95" customHeight="1" x14ac:dyDescent="0.2">
      <c r="A78" s="138"/>
      <c r="B78" s="111" t="s">
        <v>1742</v>
      </c>
      <c r="C78" s="113">
        <v>2391437769</v>
      </c>
      <c r="D78" s="113">
        <v>12579358655</v>
      </c>
      <c r="E78" s="113">
        <v>0</v>
      </c>
      <c r="F78" s="113">
        <v>6630816480</v>
      </c>
      <c r="G78" s="113">
        <v>5060000000</v>
      </c>
      <c r="H78" s="113">
        <v>888542175</v>
      </c>
    </row>
    <row r="79" spans="1:8" ht="21.95" customHeight="1" x14ac:dyDescent="0.2">
      <c r="A79" s="138"/>
      <c r="B79" s="111" t="s">
        <v>1744</v>
      </c>
      <c r="C79" s="113">
        <v>1889373312</v>
      </c>
      <c r="D79" s="113">
        <v>4669285175</v>
      </c>
      <c r="E79" s="113">
        <v>0</v>
      </c>
      <c r="F79" s="113">
        <v>4373650330</v>
      </c>
      <c r="G79" s="113">
        <v>60000000</v>
      </c>
      <c r="H79" s="113">
        <v>235634845</v>
      </c>
    </row>
    <row r="80" spans="1:8" ht="21.95" customHeight="1" x14ac:dyDescent="0.2">
      <c r="A80" s="138"/>
      <c r="B80" s="111" t="s">
        <v>1741</v>
      </c>
      <c r="C80" s="113">
        <v>2576644250</v>
      </c>
      <c r="D80" s="113">
        <v>12519376586</v>
      </c>
      <c r="E80" s="113">
        <v>0</v>
      </c>
      <c r="F80" s="113">
        <v>10966643643</v>
      </c>
      <c r="G80" s="113">
        <v>108346000</v>
      </c>
      <c r="H80" s="113">
        <v>1444386943</v>
      </c>
    </row>
    <row r="81" spans="1:8" ht="21.95" customHeight="1" x14ac:dyDescent="0.2">
      <c r="A81" s="138"/>
      <c r="B81" s="111" t="s">
        <v>1740</v>
      </c>
      <c r="C81" s="113">
        <v>1198033011</v>
      </c>
      <c r="D81" s="113">
        <v>7238950689</v>
      </c>
      <c r="E81" s="113">
        <v>0</v>
      </c>
      <c r="F81" s="113">
        <v>5495489418</v>
      </c>
      <c r="G81" s="113">
        <v>0</v>
      </c>
      <c r="H81" s="113">
        <v>1743461271</v>
      </c>
    </row>
    <row r="82" spans="1:8" ht="21.95" customHeight="1" x14ac:dyDescent="0.2">
      <c r="A82" s="138"/>
      <c r="B82" s="111" t="s">
        <v>1743</v>
      </c>
      <c r="C82" s="113">
        <v>1104643641</v>
      </c>
      <c r="D82" s="113">
        <v>7337604321</v>
      </c>
      <c r="E82" s="113">
        <v>0</v>
      </c>
      <c r="F82" s="113">
        <v>6432079594</v>
      </c>
      <c r="G82" s="113">
        <v>0</v>
      </c>
      <c r="H82" s="113">
        <v>905524727</v>
      </c>
    </row>
    <row r="83" spans="1:8" ht="21.95" customHeight="1" x14ac:dyDescent="0.2">
      <c r="A83" s="138"/>
      <c r="B83" s="111" t="s">
        <v>1739</v>
      </c>
      <c r="C83" s="113">
        <v>1121548005</v>
      </c>
      <c r="D83" s="113">
        <v>5872503771</v>
      </c>
      <c r="E83" s="113">
        <v>0</v>
      </c>
      <c r="F83" s="113">
        <v>5122290308</v>
      </c>
      <c r="G83" s="113">
        <v>0</v>
      </c>
      <c r="H83" s="113">
        <v>750213463</v>
      </c>
    </row>
    <row r="84" spans="1:8" ht="21.95" customHeight="1" x14ac:dyDescent="0.2">
      <c r="A84" s="138"/>
      <c r="B84" s="111" t="s">
        <v>1737</v>
      </c>
      <c r="C84" s="113">
        <v>1109073506</v>
      </c>
      <c r="D84" s="113">
        <v>7224771167</v>
      </c>
      <c r="E84" s="113">
        <v>0</v>
      </c>
      <c r="F84" s="113">
        <v>7144917286</v>
      </c>
      <c r="G84" s="113">
        <v>0</v>
      </c>
      <c r="H84" s="113">
        <v>79853881</v>
      </c>
    </row>
    <row r="85" spans="1:8" ht="21.95" customHeight="1" x14ac:dyDescent="0.2">
      <c r="A85" s="138"/>
      <c r="B85" s="111" t="s">
        <v>1738</v>
      </c>
      <c r="C85" s="113">
        <v>892384250</v>
      </c>
      <c r="D85" s="113">
        <v>3668741052</v>
      </c>
      <c r="E85" s="113">
        <v>0</v>
      </c>
      <c r="F85" s="113">
        <v>3399537143</v>
      </c>
      <c r="G85" s="113">
        <v>0</v>
      </c>
      <c r="H85" s="113">
        <v>269203909</v>
      </c>
    </row>
    <row r="86" spans="1:8" ht="21.95" customHeight="1" x14ac:dyDescent="0.2">
      <c r="A86" s="138"/>
      <c r="B86" s="111" t="s">
        <v>2611</v>
      </c>
      <c r="C86" s="113">
        <v>0</v>
      </c>
      <c r="D86" s="113">
        <v>4500000</v>
      </c>
      <c r="E86" s="113">
        <v>0</v>
      </c>
      <c r="F86" s="113">
        <v>0</v>
      </c>
      <c r="G86" s="113">
        <v>0</v>
      </c>
      <c r="H86" s="113">
        <v>4500000</v>
      </c>
    </row>
    <row r="87" spans="1:8" s="84" customFormat="1" ht="21.95" customHeight="1" x14ac:dyDescent="0.2">
      <c r="A87" s="104">
        <v>5</v>
      </c>
      <c r="B87" s="109" t="s">
        <v>1759</v>
      </c>
      <c r="C87" s="107">
        <v>282353232732</v>
      </c>
      <c r="D87" s="107">
        <v>318566325115</v>
      </c>
      <c r="E87" s="107">
        <v>0</v>
      </c>
      <c r="F87" s="107">
        <v>198236444966</v>
      </c>
      <c r="G87" s="107">
        <v>2500000000</v>
      </c>
      <c r="H87" s="107">
        <v>117829880149</v>
      </c>
    </row>
    <row r="88" spans="1:8" ht="21.95" customHeight="1" x14ac:dyDescent="0.2">
      <c r="A88" s="138"/>
      <c r="B88" s="111" t="s">
        <v>1865</v>
      </c>
      <c r="C88" s="113">
        <v>34670941197</v>
      </c>
      <c r="D88" s="113">
        <v>12319344593</v>
      </c>
      <c r="E88" s="113">
        <v>0</v>
      </c>
      <c r="F88" s="113">
        <v>9444661453</v>
      </c>
      <c r="G88" s="113">
        <v>0</v>
      </c>
      <c r="H88" s="113">
        <v>2874683140</v>
      </c>
    </row>
    <row r="89" spans="1:8" ht="21.95" customHeight="1" x14ac:dyDescent="0.2">
      <c r="A89" s="138"/>
      <c r="B89" s="111" t="s">
        <v>1866</v>
      </c>
      <c r="C89" s="113">
        <v>3981797271</v>
      </c>
      <c r="D89" s="113">
        <v>6691349037</v>
      </c>
      <c r="E89" s="113">
        <v>0</v>
      </c>
      <c r="F89" s="113">
        <v>6603548600</v>
      </c>
      <c r="G89" s="113">
        <v>0</v>
      </c>
      <c r="H89" s="113">
        <v>87800437</v>
      </c>
    </row>
    <row r="90" spans="1:8" ht="21.95" customHeight="1" x14ac:dyDescent="0.2">
      <c r="A90" s="138"/>
      <c r="B90" s="111" t="s">
        <v>1864</v>
      </c>
      <c r="C90" s="113">
        <v>2576146647</v>
      </c>
      <c r="D90" s="113">
        <v>8294579606</v>
      </c>
      <c r="E90" s="113">
        <v>0</v>
      </c>
      <c r="F90" s="113">
        <v>6891421553</v>
      </c>
      <c r="G90" s="113">
        <v>0</v>
      </c>
      <c r="H90" s="113">
        <v>1403158053</v>
      </c>
    </row>
    <row r="91" spans="1:8" ht="21.95" customHeight="1" x14ac:dyDescent="0.2">
      <c r="A91" s="138"/>
      <c r="B91" s="111" t="s">
        <v>1851</v>
      </c>
      <c r="C91" s="113">
        <v>1572203517</v>
      </c>
      <c r="D91" s="113">
        <v>9152806429</v>
      </c>
      <c r="E91" s="113">
        <v>0</v>
      </c>
      <c r="F91" s="113">
        <v>5363267427</v>
      </c>
      <c r="G91" s="113">
        <v>2300000000</v>
      </c>
      <c r="H91" s="113">
        <v>1489539002</v>
      </c>
    </row>
    <row r="92" spans="1:8" ht="21.95" customHeight="1" x14ac:dyDescent="0.2">
      <c r="A92" s="138"/>
      <c r="B92" s="111" t="s">
        <v>1850</v>
      </c>
      <c r="C92" s="113">
        <v>108098264738</v>
      </c>
      <c r="D92" s="113">
        <v>104417322581</v>
      </c>
      <c r="E92" s="113">
        <v>0</v>
      </c>
      <c r="F92" s="113">
        <v>37593179952</v>
      </c>
      <c r="G92" s="113">
        <v>0</v>
      </c>
      <c r="H92" s="113">
        <v>66824142629</v>
      </c>
    </row>
    <row r="93" spans="1:8" ht="21.95" customHeight="1" x14ac:dyDescent="0.2">
      <c r="A93" s="138"/>
      <c r="B93" s="111" t="s">
        <v>1862</v>
      </c>
      <c r="C93" s="113">
        <v>5888198766</v>
      </c>
      <c r="D93" s="113">
        <v>19946335790</v>
      </c>
      <c r="E93" s="113">
        <v>0</v>
      </c>
      <c r="F93" s="113">
        <v>19725839000</v>
      </c>
      <c r="G93" s="113">
        <v>0</v>
      </c>
      <c r="H93" s="113">
        <v>220496790</v>
      </c>
    </row>
    <row r="94" spans="1:8" ht="21.95" customHeight="1" x14ac:dyDescent="0.2">
      <c r="A94" s="138"/>
      <c r="B94" s="111" t="s">
        <v>1863</v>
      </c>
      <c r="C94" s="113">
        <v>15651965556</v>
      </c>
      <c r="D94" s="113">
        <v>6106484029</v>
      </c>
      <c r="E94" s="113">
        <v>0</v>
      </c>
      <c r="F94" s="113">
        <v>5264826800</v>
      </c>
      <c r="G94" s="113">
        <v>0</v>
      </c>
      <c r="H94" s="113">
        <v>841657229</v>
      </c>
    </row>
    <row r="95" spans="1:8" ht="21.95" customHeight="1" x14ac:dyDescent="0.2">
      <c r="A95" s="138"/>
      <c r="B95" s="111" t="s">
        <v>1861</v>
      </c>
      <c r="C95" s="113">
        <v>16919893246</v>
      </c>
      <c r="D95" s="113">
        <v>19952708365</v>
      </c>
      <c r="E95" s="113">
        <v>0</v>
      </c>
      <c r="F95" s="113">
        <v>13154328440</v>
      </c>
      <c r="G95" s="113">
        <v>0</v>
      </c>
      <c r="H95" s="113">
        <v>6798379925</v>
      </c>
    </row>
    <row r="96" spans="1:8" ht="21.95" customHeight="1" x14ac:dyDescent="0.2">
      <c r="A96" s="138"/>
      <c r="B96" s="111" t="s">
        <v>1859</v>
      </c>
      <c r="C96" s="113">
        <v>17411587622</v>
      </c>
      <c r="D96" s="113">
        <v>25505690890</v>
      </c>
      <c r="E96" s="113">
        <v>0</v>
      </c>
      <c r="F96" s="113">
        <v>25258234800</v>
      </c>
      <c r="G96" s="113">
        <v>0</v>
      </c>
      <c r="H96" s="113">
        <v>247456090</v>
      </c>
    </row>
    <row r="97" spans="1:8" ht="21.95" customHeight="1" x14ac:dyDescent="0.2">
      <c r="A97" s="138"/>
      <c r="B97" s="111" t="s">
        <v>1860</v>
      </c>
      <c r="C97" s="113">
        <v>17540768959</v>
      </c>
      <c r="D97" s="113">
        <v>13997146991</v>
      </c>
      <c r="E97" s="113">
        <v>0</v>
      </c>
      <c r="F97" s="113">
        <v>7030121996</v>
      </c>
      <c r="G97" s="113">
        <v>0</v>
      </c>
      <c r="H97" s="113">
        <v>6967024995</v>
      </c>
    </row>
    <row r="98" spans="1:8" ht="21.95" customHeight="1" x14ac:dyDescent="0.2">
      <c r="A98" s="138"/>
      <c r="B98" s="111" t="s">
        <v>1854</v>
      </c>
      <c r="C98" s="113">
        <v>1409737714</v>
      </c>
      <c r="D98" s="113">
        <v>4351824624</v>
      </c>
      <c r="E98" s="113">
        <v>0</v>
      </c>
      <c r="F98" s="113">
        <v>4262493000</v>
      </c>
      <c r="G98" s="113">
        <v>0</v>
      </c>
      <c r="H98" s="113">
        <v>89331624</v>
      </c>
    </row>
    <row r="99" spans="1:8" ht="21.95" customHeight="1" x14ac:dyDescent="0.2">
      <c r="A99" s="138"/>
      <c r="B99" s="111" t="s">
        <v>1858</v>
      </c>
      <c r="C99" s="113">
        <v>18768636510</v>
      </c>
      <c r="D99" s="113">
        <v>23749501339</v>
      </c>
      <c r="E99" s="113">
        <v>0</v>
      </c>
      <c r="F99" s="113">
        <v>10705553086</v>
      </c>
      <c r="G99" s="113">
        <v>0</v>
      </c>
      <c r="H99" s="113">
        <v>13043948253</v>
      </c>
    </row>
    <row r="100" spans="1:8" ht="21.95" customHeight="1" x14ac:dyDescent="0.2">
      <c r="A100" s="138"/>
      <c r="B100" s="111" t="s">
        <v>1857</v>
      </c>
      <c r="C100" s="113">
        <v>10416393606</v>
      </c>
      <c r="D100" s="113">
        <v>7765054834</v>
      </c>
      <c r="E100" s="113">
        <v>0</v>
      </c>
      <c r="F100" s="113">
        <v>6933379317</v>
      </c>
      <c r="G100" s="113">
        <v>0</v>
      </c>
      <c r="H100" s="113">
        <v>831675517</v>
      </c>
    </row>
    <row r="101" spans="1:8" ht="21.95" customHeight="1" x14ac:dyDescent="0.2">
      <c r="A101" s="138"/>
      <c r="B101" s="111" t="s">
        <v>1853</v>
      </c>
      <c r="C101" s="113">
        <v>19244783677</v>
      </c>
      <c r="D101" s="113">
        <v>26045462041</v>
      </c>
      <c r="E101" s="113">
        <v>0</v>
      </c>
      <c r="F101" s="113">
        <v>12219725960</v>
      </c>
      <c r="G101" s="113">
        <v>0</v>
      </c>
      <c r="H101" s="113">
        <v>13825736081</v>
      </c>
    </row>
    <row r="102" spans="1:8" ht="21.95" customHeight="1" x14ac:dyDescent="0.2">
      <c r="A102" s="138"/>
      <c r="B102" s="111" t="s">
        <v>1849</v>
      </c>
      <c r="C102" s="113">
        <v>2573917993</v>
      </c>
      <c r="D102" s="113">
        <v>7449279652</v>
      </c>
      <c r="E102" s="113">
        <v>0</v>
      </c>
      <c r="F102" s="113">
        <v>6739765000</v>
      </c>
      <c r="G102" s="113">
        <v>0</v>
      </c>
      <c r="H102" s="113">
        <v>709514652</v>
      </c>
    </row>
    <row r="103" spans="1:8" ht="21.95" customHeight="1" x14ac:dyDescent="0.2">
      <c r="A103" s="138"/>
      <c r="B103" s="111" t="s">
        <v>1852</v>
      </c>
      <c r="C103" s="113">
        <v>3359487371</v>
      </c>
      <c r="D103" s="113">
        <v>6936788644</v>
      </c>
      <c r="E103" s="113">
        <v>0</v>
      </c>
      <c r="F103" s="113">
        <v>6626812599</v>
      </c>
      <c r="G103" s="113">
        <v>0</v>
      </c>
      <c r="H103" s="113">
        <v>309976045</v>
      </c>
    </row>
    <row r="104" spans="1:8" ht="21.95" customHeight="1" x14ac:dyDescent="0.2">
      <c r="A104" s="138"/>
      <c r="B104" s="111" t="s">
        <v>1855</v>
      </c>
      <c r="C104" s="113">
        <v>1487401992</v>
      </c>
      <c r="D104" s="113">
        <v>8159631581</v>
      </c>
      <c r="E104" s="113">
        <v>0</v>
      </c>
      <c r="F104" s="113">
        <v>7690689649</v>
      </c>
      <c r="G104" s="113">
        <v>0</v>
      </c>
      <c r="H104" s="113">
        <v>468941932</v>
      </c>
    </row>
    <row r="105" spans="1:8" ht="21.95" customHeight="1" x14ac:dyDescent="0.2">
      <c r="A105" s="138"/>
      <c r="B105" s="111" t="s">
        <v>1856</v>
      </c>
      <c r="C105" s="113">
        <v>781106350</v>
      </c>
      <c r="D105" s="113">
        <v>7725014089</v>
      </c>
      <c r="E105" s="113">
        <v>0</v>
      </c>
      <c r="F105" s="113">
        <v>6728596334</v>
      </c>
      <c r="G105" s="113">
        <v>200000000</v>
      </c>
      <c r="H105" s="113">
        <v>796417755</v>
      </c>
    </row>
    <row r="106" spans="1:8" s="84" customFormat="1" ht="21.95" customHeight="1" x14ac:dyDescent="0.2">
      <c r="A106" s="104">
        <v>6</v>
      </c>
      <c r="B106" s="109" t="s">
        <v>1868</v>
      </c>
      <c r="C106" s="107">
        <v>553708569251</v>
      </c>
      <c r="D106" s="107">
        <v>383790323875</v>
      </c>
      <c r="E106" s="107">
        <v>7008284000</v>
      </c>
      <c r="F106" s="107">
        <v>252180828571</v>
      </c>
      <c r="G106" s="107">
        <v>10911303146</v>
      </c>
      <c r="H106" s="107">
        <v>127706476158</v>
      </c>
    </row>
    <row r="107" spans="1:8" ht="21.95" customHeight="1" x14ac:dyDescent="0.2">
      <c r="A107" s="138"/>
      <c r="B107" s="111" t="s">
        <v>1956</v>
      </c>
      <c r="C107" s="113">
        <v>20681335013</v>
      </c>
      <c r="D107" s="113">
        <v>19081138770</v>
      </c>
      <c r="E107" s="113">
        <v>0</v>
      </c>
      <c r="F107" s="113">
        <v>6526803503</v>
      </c>
      <c r="G107" s="113">
        <v>0</v>
      </c>
      <c r="H107" s="113">
        <v>12554335267</v>
      </c>
    </row>
    <row r="108" spans="1:8" ht="21.95" customHeight="1" x14ac:dyDescent="0.2">
      <c r="A108" s="138"/>
      <c r="B108" s="111" t="s">
        <v>1959</v>
      </c>
      <c r="C108" s="113">
        <v>5332149375</v>
      </c>
      <c r="D108" s="113">
        <v>6869665067</v>
      </c>
      <c r="E108" s="113">
        <v>0</v>
      </c>
      <c r="F108" s="113">
        <v>6158011050</v>
      </c>
      <c r="G108" s="113">
        <v>80490000</v>
      </c>
      <c r="H108" s="113">
        <v>631164017</v>
      </c>
    </row>
    <row r="109" spans="1:8" ht="21.95" customHeight="1" x14ac:dyDescent="0.2">
      <c r="A109" s="138"/>
      <c r="B109" s="111" t="s">
        <v>1960</v>
      </c>
      <c r="C109" s="113">
        <v>11207009094</v>
      </c>
      <c r="D109" s="113">
        <v>11940397803</v>
      </c>
      <c r="E109" s="113">
        <v>550000000</v>
      </c>
      <c r="F109" s="113">
        <v>8664847344</v>
      </c>
      <c r="G109" s="113">
        <v>675500000</v>
      </c>
      <c r="H109" s="113">
        <v>3150050459</v>
      </c>
    </row>
    <row r="110" spans="1:8" ht="21.95" customHeight="1" x14ac:dyDescent="0.2">
      <c r="A110" s="138"/>
      <c r="B110" s="111" t="s">
        <v>1957</v>
      </c>
      <c r="C110" s="113">
        <v>25657428874</v>
      </c>
      <c r="D110" s="113">
        <v>19857610235</v>
      </c>
      <c r="E110" s="113">
        <v>0</v>
      </c>
      <c r="F110" s="113">
        <v>9989407800</v>
      </c>
      <c r="G110" s="113">
        <v>87000000</v>
      </c>
      <c r="H110" s="113">
        <v>9781202435</v>
      </c>
    </row>
    <row r="111" spans="1:8" ht="21.95" customHeight="1" x14ac:dyDescent="0.2">
      <c r="A111" s="138"/>
      <c r="B111" s="111" t="s">
        <v>1955</v>
      </c>
      <c r="C111" s="113">
        <v>7113064503</v>
      </c>
      <c r="D111" s="113">
        <v>7603081339</v>
      </c>
      <c r="E111" s="113">
        <v>800000000</v>
      </c>
      <c r="F111" s="113">
        <v>5218319300</v>
      </c>
      <c r="G111" s="113">
        <v>1400065600</v>
      </c>
      <c r="H111" s="113">
        <v>1784696439</v>
      </c>
    </row>
    <row r="112" spans="1:8" ht="21.95" customHeight="1" x14ac:dyDescent="0.2">
      <c r="A112" s="138"/>
      <c r="B112" s="111" t="s">
        <v>1961</v>
      </c>
      <c r="C112" s="113">
        <v>15325650187</v>
      </c>
      <c r="D112" s="113">
        <v>5291257304</v>
      </c>
      <c r="E112" s="113">
        <v>917353000</v>
      </c>
      <c r="F112" s="113">
        <v>4771775345</v>
      </c>
      <c r="G112" s="113">
        <v>967353000</v>
      </c>
      <c r="H112" s="113">
        <v>469481959</v>
      </c>
    </row>
    <row r="113" spans="1:8" ht="21.95" customHeight="1" x14ac:dyDescent="0.2">
      <c r="A113" s="138"/>
      <c r="B113" s="111" t="s">
        <v>1958</v>
      </c>
      <c r="C113" s="113">
        <v>70646570177</v>
      </c>
      <c r="D113" s="113">
        <v>46388546068</v>
      </c>
      <c r="E113" s="113">
        <v>0</v>
      </c>
      <c r="F113" s="113">
        <v>26536497238</v>
      </c>
      <c r="G113" s="113">
        <v>575790850</v>
      </c>
      <c r="H113" s="113">
        <v>19276257980</v>
      </c>
    </row>
    <row r="114" spans="1:8" ht="21.95" customHeight="1" x14ac:dyDescent="0.2">
      <c r="A114" s="138"/>
      <c r="B114" s="111" t="s">
        <v>1968</v>
      </c>
      <c r="C114" s="113">
        <v>39378788375</v>
      </c>
      <c r="D114" s="113">
        <v>10083718352</v>
      </c>
      <c r="E114" s="113">
        <v>760000000</v>
      </c>
      <c r="F114" s="113">
        <v>5352283613</v>
      </c>
      <c r="G114" s="113">
        <v>760000000</v>
      </c>
      <c r="H114" s="113">
        <v>4731434739</v>
      </c>
    </row>
    <row r="115" spans="1:8" ht="21.95" customHeight="1" x14ac:dyDescent="0.2">
      <c r="A115" s="138"/>
      <c r="B115" s="111" t="s">
        <v>2504</v>
      </c>
      <c r="C115" s="113">
        <v>74131767897</v>
      </c>
      <c r="D115" s="113">
        <v>10232770479</v>
      </c>
      <c r="E115" s="113">
        <v>1294000000</v>
      </c>
      <c r="F115" s="113">
        <v>3674981400</v>
      </c>
      <c r="G115" s="113">
        <v>1359000000</v>
      </c>
      <c r="H115" s="113">
        <v>6492789079</v>
      </c>
    </row>
    <row r="116" spans="1:8" ht="21.95" customHeight="1" x14ac:dyDescent="0.2">
      <c r="A116" s="138"/>
      <c r="B116" s="111" t="s">
        <v>1962</v>
      </c>
      <c r="C116" s="113">
        <v>167374460350</v>
      </c>
      <c r="D116" s="113">
        <v>115921918667</v>
      </c>
      <c r="E116" s="113">
        <v>2303046000</v>
      </c>
      <c r="F116" s="113">
        <v>91437826300</v>
      </c>
      <c r="G116" s="113">
        <v>3103046000</v>
      </c>
      <c r="H116" s="113">
        <v>23684092367</v>
      </c>
    </row>
    <row r="117" spans="1:8" ht="21.95" customHeight="1" x14ac:dyDescent="0.2">
      <c r="A117" s="138"/>
      <c r="B117" s="111" t="s">
        <v>1965</v>
      </c>
      <c r="C117" s="113">
        <v>10109536521</v>
      </c>
      <c r="D117" s="113">
        <v>13419717165</v>
      </c>
      <c r="E117" s="113">
        <v>0</v>
      </c>
      <c r="F117" s="113">
        <v>5448197903</v>
      </c>
      <c r="G117" s="113">
        <v>0</v>
      </c>
      <c r="H117" s="113">
        <v>7971519262</v>
      </c>
    </row>
    <row r="118" spans="1:8" ht="21.95" customHeight="1" x14ac:dyDescent="0.2">
      <c r="A118" s="138"/>
      <c r="B118" s="111" t="s">
        <v>2505</v>
      </c>
      <c r="C118" s="113">
        <v>2373945080</v>
      </c>
      <c r="D118" s="113">
        <v>8156231195</v>
      </c>
      <c r="E118" s="113">
        <v>0</v>
      </c>
      <c r="F118" s="113">
        <v>7885364400</v>
      </c>
      <c r="G118" s="113">
        <v>0</v>
      </c>
      <c r="H118" s="113">
        <v>270866795</v>
      </c>
    </row>
    <row r="119" spans="1:8" ht="21.95" customHeight="1" x14ac:dyDescent="0.2">
      <c r="A119" s="138"/>
      <c r="B119" s="111" t="s">
        <v>1954</v>
      </c>
      <c r="C119" s="113">
        <v>18277450578</v>
      </c>
      <c r="D119" s="113">
        <v>6349003431</v>
      </c>
      <c r="E119" s="113">
        <v>0</v>
      </c>
      <c r="F119" s="113">
        <v>5127604800</v>
      </c>
      <c r="G119" s="113">
        <v>0</v>
      </c>
      <c r="H119" s="113">
        <v>1221398631</v>
      </c>
    </row>
    <row r="120" spans="1:8" ht="21.95" customHeight="1" x14ac:dyDescent="0.2">
      <c r="A120" s="138"/>
      <c r="B120" s="111" t="s">
        <v>2506</v>
      </c>
      <c r="C120" s="113">
        <v>6660297684</v>
      </c>
      <c r="D120" s="113">
        <v>13555772434</v>
      </c>
      <c r="E120" s="113">
        <v>154000000</v>
      </c>
      <c r="F120" s="113">
        <v>7499980400</v>
      </c>
      <c r="G120" s="113">
        <v>153679600</v>
      </c>
      <c r="H120" s="113">
        <v>6056112434</v>
      </c>
    </row>
    <row r="121" spans="1:8" ht="21.95" customHeight="1" x14ac:dyDescent="0.2">
      <c r="A121" s="138"/>
      <c r="B121" s="111" t="s">
        <v>1967</v>
      </c>
      <c r="C121" s="113">
        <v>3095533459</v>
      </c>
      <c r="D121" s="113">
        <v>13286983679</v>
      </c>
      <c r="E121" s="113">
        <v>0</v>
      </c>
      <c r="F121" s="113">
        <v>11837968900</v>
      </c>
      <c r="G121" s="113">
        <v>0</v>
      </c>
      <c r="H121" s="113">
        <v>1449014779</v>
      </c>
    </row>
    <row r="122" spans="1:8" ht="21.95" customHeight="1" x14ac:dyDescent="0.2">
      <c r="A122" s="138"/>
      <c r="B122" s="111" t="s">
        <v>1963</v>
      </c>
      <c r="C122" s="113">
        <v>25702731039</v>
      </c>
      <c r="D122" s="113">
        <v>32315096661</v>
      </c>
      <c r="E122" s="113">
        <v>0</v>
      </c>
      <c r="F122" s="113">
        <v>16990057811</v>
      </c>
      <c r="G122" s="113">
        <v>238138096</v>
      </c>
      <c r="H122" s="113">
        <v>15086900754</v>
      </c>
    </row>
    <row r="123" spans="1:8" ht="21.95" customHeight="1" x14ac:dyDescent="0.2">
      <c r="A123" s="138"/>
      <c r="B123" s="111" t="s">
        <v>1969</v>
      </c>
      <c r="C123" s="113">
        <v>20008831159</v>
      </c>
      <c r="D123" s="113">
        <v>17518605486</v>
      </c>
      <c r="E123" s="113">
        <v>0</v>
      </c>
      <c r="F123" s="113">
        <v>12879770629</v>
      </c>
      <c r="G123" s="113">
        <v>302979000</v>
      </c>
      <c r="H123" s="113">
        <v>4335855857</v>
      </c>
    </row>
    <row r="124" spans="1:8" ht="21.95" customHeight="1" x14ac:dyDescent="0.2">
      <c r="A124" s="138"/>
      <c r="B124" s="111" t="s">
        <v>1970</v>
      </c>
      <c r="C124" s="113">
        <v>18459172608</v>
      </c>
      <c r="D124" s="113">
        <v>14731166864</v>
      </c>
      <c r="E124" s="113">
        <v>0</v>
      </c>
      <c r="F124" s="113">
        <v>11440391600</v>
      </c>
      <c r="G124" s="113">
        <v>0</v>
      </c>
      <c r="H124" s="113">
        <v>3290775264</v>
      </c>
    </row>
    <row r="125" spans="1:8" ht="21.95" customHeight="1" x14ac:dyDescent="0.2">
      <c r="A125" s="138"/>
      <c r="B125" s="111" t="s">
        <v>2507</v>
      </c>
      <c r="C125" s="113">
        <v>12172847278</v>
      </c>
      <c r="D125" s="113">
        <v>11175310476</v>
      </c>
      <c r="E125" s="113">
        <v>229885000</v>
      </c>
      <c r="F125" s="113">
        <v>4740739235</v>
      </c>
      <c r="G125" s="113">
        <v>1208261000</v>
      </c>
      <c r="H125" s="113">
        <v>5456195241</v>
      </c>
    </row>
    <row r="126" spans="1:8" ht="21.95" customHeight="1" x14ac:dyDescent="0.2">
      <c r="A126" s="138"/>
      <c r="B126" s="111" t="s">
        <v>2503</v>
      </c>
      <c r="C126" s="113">
        <v>0</v>
      </c>
      <c r="D126" s="113">
        <v>12332400</v>
      </c>
      <c r="E126" s="113">
        <v>0</v>
      </c>
      <c r="F126" s="113">
        <v>0</v>
      </c>
      <c r="G126" s="113">
        <v>0</v>
      </c>
      <c r="H126" s="113">
        <v>12332400</v>
      </c>
    </row>
    <row r="127" spans="1:8" s="84" customFormat="1" ht="21.95" customHeight="1" x14ac:dyDescent="0.2">
      <c r="A127" s="104">
        <v>7</v>
      </c>
      <c r="B127" s="109" t="s">
        <v>1972</v>
      </c>
      <c r="C127" s="107">
        <v>588434938111</v>
      </c>
      <c r="D127" s="107">
        <v>276715273346</v>
      </c>
      <c r="E127" s="107">
        <v>0</v>
      </c>
      <c r="F127" s="107">
        <v>167870833406</v>
      </c>
      <c r="G127" s="107">
        <v>16260658000</v>
      </c>
      <c r="H127" s="107">
        <v>92583781940</v>
      </c>
    </row>
    <row r="128" spans="1:8" ht="21.95" customHeight="1" x14ac:dyDescent="0.2">
      <c r="A128" s="138"/>
      <c r="B128" s="111" t="s">
        <v>2050</v>
      </c>
      <c r="C128" s="113">
        <v>23781684666</v>
      </c>
      <c r="D128" s="113">
        <v>7746927141</v>
      </c>
      <c r="E128" s="113">
        <v>0</v>
      </c>
      <c r="F128" s="113">
        <v>6577344000</v>
      </c>
      <c r="G128" s="113">
        <v>0</v>
      </c>
      <c r="H128" s="113">
        <v>1169583141</v>
      </c>
    </row>
    <row r="129" spans="1:8" ht="21.95" customHeight="1" x14ac:dyDescent="0.2">
      <c r="A129" s="138"/>
      <c r="B129" s="111" t="s">
        <v>2055</v>
      </c>
      <c r="C129" s="113">
        <v>55238023953</v>
      </c>
      <c r="D129" s="113">
        <v>55313319363</v>
      </c>
      <c r="E129" s="113">
        <v>0</v>
      </c>
      <c r="F129" s="113">
        <v>21421786700</v>
      </c>
      <c r="G129" s="113">
        <v>0</v>
      </c>
      <c r="H129" s="113">
        <v>33891532663</v>
      </c>
    </row>
    <row r="130" spans="1:8" ht="21.95" customHeight="1" x14ac:dyDescent="0.2">
      <c r="A130" s="138"/>
      <c r="B130" s="111" t="s">
        <v>2049</v>
      </c>
      <c r="C130" s="113">
        <v>4747297277</v>
      </c>
      <c r="D130" s="113">
        <v>5204766399</v>
      </c>
      <c r="E130" s="113">
        <v>0</v>
      </c>
      <c r="F130" s="113">
        <v>4543017314</v>
      </c>
      <c r="G130" s="113">
        <v>0</v>
      </c>
      <c r="H130" s="113">
        <v>661749085</v>
      </c>
    </row>
    <row r="131" spans="1:8" ht="21.95" customHeight="1" x14ac:dyDescent="0.2">
      <c r="A131" s="138"/>
      <c r="B131" s="111" t="s">
        <v>2057</v>
      </c>
      <c r="C131" s="113">
        <v>23755347268</v>
      </c>
      <c r="D131" s="113">
        <v>6942674927</v>
      </c>
      <c r="E131" s="113">
        <v>0</v>
      </c>
      <c r="F131" s="113">
        <v>5073453300</v>
      </c>
      <c r="G131" s="113">
        <v>0</v>
      </c>
      <c r="H131" s="113">
        <v>1869221627</v>
      </c>
    </row>
    <row r="132" spans="1:8" ht="21.95" customHeight="1" x14ac:dyDescent="0.2">
      <c r="A132" s="138"/>
      <c r="B132" s="111" t="s">
        <v>2056</v>
      </c>
      <c r="C132" s="113">
        <v>4151350922</v>
      </c>
      <c r="D132" s="113">
        <v>6937169723</v>
      </c>
      <c r="E132" s="113">
        <v>0</v>
      </c>
      <c r="F132" s="113">
        <v>4588010000</v>
      </c>
      <c r="G132" s="113">
        <v>0</v>
      </c>
      <c r="H132" s="113">
        <v>2349159723</v>
      </c>
    </row>
    <row r="133" spans="1:8" ht="21.95" customHeight="1" x14ac:dyDescent="0.2">
      <c r="A133" s="138"/>
      <c r="B133" s="111" t="s">
        <v>2054</v>
      </c>
      <c r="C133" s="113">
        <v>5577165724</v>
      </c>
      <c r="D133" s="113">
        <v>10826051597</v>
      </c>
      <c r="E133" s="113">
        <v>0</v>
      </c>
      <c r="F133" s="113">
        <v>9817892000</v>
      </c>
      <c r="G133" s="113">
        <v>571214000</v>
      </c>
      <c r="H133" s="113">
        <v>436945597</v>
      </c>
    </row>
    <row r="134" spans="1:8" ht="21.95" customHeight="1" x14ac:dyDescent="0.2">
      <c r="A134" s="138"/>
      <c r="B134" s="111" t="s">
        <v>2508</v>
      </c>
      <c r="C134" s="113">
        <v>19413875908</v>
      </c>
      <c r="D134" s="113">
        <v>13913036969</v>
      </c>
      <c r="E134" s="113">
        <v>0</v>
      </c>
      <c r="F134" s="113">
        <v>5906701852</v>
      </c>
      <c r="G134" s="113">
        <v>0</v>
      </c>
      <c r="H134" s="113">
        <v>8006335117</v>
      </c>
    </row>
    <row r="135" spans="1:8" ht="21.95" customHeight="1" x14ac:dyDescent="0.2">
      <c r="A135" s="138"/>
      <c r="B135" s="111" t="s">
        <v>2048</v>
      </c>
      <c r="C135" s="113">
        <v>228630216977</v>
      </c>
      <c r="D135" s="113">
        <v>18870558389</v>
      </c>
      <c r="E135" s="113">
        <v>0</v>
      </c>
      <c r="F135" s="113">
        <v>11052926400</v>
      </c>
      <c r="G135" s="113">
        <v>10589444000</v>
      </c>
      <c r="H135" s="113">
        <v>-2771812011</v>
      </c>
    </row>
    <row r="136" spans="1:8" ht="21.95" customHeight="1" x14ac:dyDescent="0.2">
      <c r="A136" s="138"/>
      <c r="B136" s="111" t="s">
        <v>2053</v>
      </c>
      <c r="C136" s="113">
        <v>35869491277</v>
      </c>
      <c r="D136" s="113">
        <v>12468989394</v>
      </c>
      <c r="E136" s="113">
        <v>0</v>
      </c>
      <c r="F136" s="113">
        <v>10005017668</v>
      </c>
      <c r="G136" s="113">
        <v>0</v>
      </c>
      <c r="H136" s="113">
        <v>2463971726</v>
      </c>
    </row>
    <row r="137" spans="1:8" ht="21.95" customHeight="1" x14ac:dyDescent="0.2">
      <c r="A137" s="138"/>
      <c r="B137" s="111" t="s">
        <v>2051</v>
      </c>
      <c r="C137" s="113">
        <v>42937511553</v>
      </c>
      <c r="D137" s="113">
        <v>40809129140</v>
      </c>
      <c r="E137" s="113">
        <v>0</v>
      </c>
      <c r="F137" s="113">
        <v>17234542300</v>
      </c>
      <c r="G137" s="113">
        <v>0</v>
      </c>
      <c r="H137" s="113">
        <v>23574586840</v>
      </c>
    </row>
    <row r="138" spans="1:8" ht="21.95" customHeight="1" x14ac:dyDescent="0.2">
      <c r="A138" s="138"/>
      <c r="B138" s="111" t="s">
        <v>2047</v>
      </c>
      <c r="C138" s="113">
        <v>67085059182</v>
      </c>
      <c r="D138" s="113">
        <v>30465138519</v>
      </c>
      <c r="E138" s="113">
        <v>0</v>
      </c>
      <c r="F138" s="113">
        <v>11352521000</v>
      </c>
      <c r="G138" s="113">
        <v>800000000</v>
      </c>
      <c r="H138" s="113">
        <v>18312617519</v>
      </c>
    </row>
    <row r="139" spans="1:8" ht="21.95" customHeight="1" x14ac:dyDescent="0.2">
      <c r="A139" s="138"/>
      <c r="B139" s="111" t="s">
        <v>2052</v>
      </c>
      <c r="C139" s="113">
        <v>77247913404</v>
      </c>
      <c r="D139" s="113">
        <v>67217511785</v>
      </c>
      <c r="E139" s="113">
        <v>0</v>
      </c>
      <c r="F139" s="113">
        <v>60297620872</v>
      </c>
      <c r="G139" s="113">
        <v>4300000000</v>
      </c>
      <c r="H139" s="113">
        <v>2619890913</v>
      </c>
    </row>
    <row r="140" spans="1:8" s="84" customFormat="1" ht="21.95" customHeight="1" x14ac:dyDescent="0.2">
      <c r="A140" s="104">
        <v>8</v>
      </c>
      <c r="B140" s="109" t="s">
        <v>2060</v>
      </c>
      <c r="C140" s="107">
        <v>43483285399</v>
      </c>
      <c r="D140" s="107">
        <v>159541107765</v>
      </c>
      <c r="E140" s="107">
        <v>0</v>
      </c>
      <c r="F140" s="107">
        <v>121219685293</v>
      </c>
      <c r="G140" s="107">
        <v>9000000000</v>
      </c>
      <c r="H140" s="107">
        <v>29321422472</v>
      </c>
    </row>
    <row r="141" spans="1:8" ht="21.95" customHeight="1" x14ac:dyDescent="0.2">
      <c r="A141" s="138"/>
      <c r="B141" s="111" t="s">
        <v>2127</v>
      </c>
      <c r="C141" s="113">
        <v>10794927355</v>
      </c>
      <c r="D141" s="113">
        <v>14100200661</v>
      </c>
      <c r="E141" s="113">
        <v>0</v>
      </c>
      <c r="F141" s="113">
        <v>9164823946</v>
      </c>
      <c r="G141" s="113">
        <v>0</v>
      </c>
      <c r="H141" s="113">
        <v>4935376715</v>
      </c>
    </row>
    <row r="142" spans="1:8" ht="21.95" customHeight="1" x14ac:dyDescent="0.2">
      <c r="A142" s="138"/>
      <c r="B142" s="111" t="s">
        <v>2116</v>
      </c>
      <c r="C142" s="113">
        <v>2777797113</v>
      </c>
      <c r="D142" s="113">
        <v>8220857595</v>
      </c>
      <c r="E142" s="113">
        <v>0</v>
      </c>
      <c r="F142" s="113">
        <v>6345626662</v>
      </c>
      <c r="G142" s="113">
        <v>0</v>
      </c>
      <c r="H142" s="113">
        <v>1875230933</v>
      </c>
    </row>
    <row r="143" spans="1:8" ht="21.95" customHeight="1" x14ac:dyDescent="0.2">
      <c r="A143" s="138"/>
      <c r="B143" s="111" t="s">
        <v>2114</v>
      </c>
      <c r="C143" s="113">
        <v>408499300</v>
      </c>
      <c r="D143" s="113">
        <v>11745112223</v>
      </c>
      <c r="E143" s="113">
        <v>0</v>
      </c>
      <c r="F143" s="113">
        <v>9156077778</v>
      </c>
      <c r="G143" s="113">
        <v>0</v>
      </c>
      <c r="H143" s="113">
        <v>2589034445</v>
      </c>
    </row>
    <row r="144" spans="1:8" ht="21.95" customHeight="1" x14ac:dyDescent="0.2">
      <c r="A144" s="138"/>
      <c r="B144" s="111" t="s">
        <v>2117</v>
      </c>
      <c r="C144" s="113">
        <v>941052520</v>
      </c>
      <c r="D144" s="113">
        <v>13139695636</v>
      </c>
      <c r="E144" s="113">
        <v>0</v>
      </c>
      <c r="F144" s="113">
        <v>11298751296</v>
      </c>
      <c r="G144" s="113">
        <v>0</v>
      </c>
      <c r="H144" s="113">
        <v>1840944340</v>
      </c>
    </row>
    <row r="145" spans="1:8" ht="21.95" customHeight="1" x14ac:dyDescent="0.2">
      <c r="A145" s="138"/>
      <c r="B145" s="111" t="s">
        <v>2125</v>
      </c>
      <c r="C145" s="113">
        <v>2025580456</v>
      </c>
      <c r="D145" s="113">
        <v>13371098771</v>
      </c>
      <c r="E145" s="113">
        <v>0</v>
      </c>
      <c r="F145" s="113">
        <v>12799418888</v>
      </c>
      <c r="G145" s="113">
        <v>0</v>
      </c>
      <c r="H145" s="113">
        <v>571679883</v>
      </c>
    </row>
    <row r="146" spans="1:8" ht="21.95" customHeight="1" x14ac:dyDescent="0.2">
      <c r="A146" s="138"/>
      <c r="B146" s="111" t="s">
        <v>2115</v>
      </c>
      <c r="C146" s="113">
        <v>1787048372</v>
      </c>
      <c r="D146" s="113">
        <v>6813650036</v>
      </c>
      <c r="E146" s="113">
        <v>0</v>
      </c>
      <c r="F146" s="113">
        <v>5114784256</v>
      </c>
      <c r="G146" s="113">
        <v>0</v>
      </c>
      <c r="H146" s="113">
        <v>1698865780</v>
      </c>
    </row>
    <row r="147" spans="1:8" ht="21.95" customHeight="1" x14ac:dyDescent="0.2">
      <c r="A147" s="138"/>
      <c r="B147" s="111" t="s">
        <v>2126</v>
      </c>
      <c r="C147" s="113">
        <v>6449646946</v>
      </c>
      <c r="D147" s="113">
        <v>12380299230</v>
      </c>
      <c r="E147" s="113">
        <v>0</v>
      </c>
      <c r="F147" s="113">
        <v>7410530438</v>
      </c>
      <c r="G147" s="113">
        <v>0</v>
      </c>
      <c r="H147" s="113">
        <v>4969768792</v>
      </c>
    </row>
    <row r="148" spans="1:8" ht="21.95" customHeight="1" x14ac:dyDescent="0.2">
      <c r="A148" s="138"/>
      <c r="B148" s="111" t="s">
        <v>2120</v>
      </c>
      <c r="C148" s="113">
        <v>2412151681</v>
      </c>
      <c r="D148" s="113">
        <v>5737189358</v>
      </c>
      <c r="E148" s="113">
        <v>0</v>
      </c>
      <c r="F148" s="113">
        <v>3373485377</v>
      </c>
      <c r="G148" s="113">
        <v>0</v>
      </c>
      <c r="H148" s="113">
        <v>2363703981</v>
      </c>
    </row>
    <row r="149" spans="1:8" ht="21.95" customHeight="1" x14ac:dyDescent="0.2">
      <c r="A149" s="138"/>
      <c r="B149" s="111" t="s">
        <v>2124</v>
      </c>
      <c r="C149" s="113">
        <v>920109729</v>
      </c>
      <c r="D149" s="113">
        <v>8303699135</v>
      </c>
      <c r="E149" s="113">
        <v>0</v>
      </c>
      <c r="F149" s="113">
        <v>6775763931</v>
      </c>
      <c r="G149" s="113">
        <v>0</v>
      </c>
      <c r="H149" s="113">
        <v>1527935204</v>
      </c>
    </row>
    <row r="150" spans="1:8" ht="21.95" customHeight="1" x14ac:dyDescent="0.2">
      <c r="A150" s="138"/>
      <c r="B150" s="111" t="s">
        <v>2121</v>
      </c>
      <c r="C150" s="113">
        <v>2489375969</v>
      </c>
      <c r="D150" s="113">
        <v>8080752089</v>
      </c>
      <c r="E150" s="113">
        <v>0</v>
      </c>
      <c r="F150" s="113">
        <v>7169255835</v>
      </c>
      <c r="G150" s="113">
        <v>0</v>
      </c>
      <c r="H150" s="113">
        <v>911496254</v>
      </c>
    </row>
    <row r="151" spans="1:8" ht="21.95" customHeight="1" x14ac:dyDescent="0.2">
      <c r="A151" s="138"/>
      <c r="B151" s="111" t="s">
        <v>2119</v>
      </c>
      <c r="C151" s="113">
        <v>1621086369</v>
      </c>
      <c r="D151" s="113">
        <v>24884339175</v>
      </c>
      <c r="E151" s="113">
        <v>0</v>
      </c>
      <c r="F151" s="113">
        <v>13561726256</v>
      </c>
      <c r="G151" s="113">
        <v>9000000000</v>
      </c>
      <c r="H151" s="113">
        <v>2322612919</v>
      </c>
    </row>
    <row r="152" spans="1:8" ht="21.95" customHeight="1" x14ac:dyDescent="0.2">
      <c r="A152" s="138"/>
      <c r="B152" s="111" t="s">
        <v>2118</v>
      </c>
      <c r="C152" s="113">
        <v>1445648816</v>
      </c>
      <c r="D152" s="113">
        <v>10380871543</v>
      </c>
      <c r="E152" s="113">
        <v>0</v>
      </c>
      <c r="F152" s="113">
        <v>9229084734</v>
      </c>
      <c r="G152" s="113">
        <v>0</v>
      </c>
      <c r="H152" s="113">
        <v>1151786809</v>
      </c>
    </row>
    <row r="153" spans="1:8" ht="21.95" customHeight="1" x14ac:dyDescent="0.2">
      <c r="A153" s="138"/>
      <c r="B153" s="111" t="s">
        <v>2122</v>
      </c>
      <c r="C153" s="113">
        <v>7857883558</v>
      </c>
      <c r="D153" s="113">
        <v>11113115249</v>
      </c>
      <c r="E153" s="113">
        <v>0</v>
      </c>
      <c r="F153" s="113">
        <v>9078824149</v>
      </c>
      <c r="G153" s="113">
        <v>0</v>
      </c>
      <c r="H153" s="113">
        <v>2034291100</v>
      </c>
    </row>
    <row r="154" spans="1:8" ht="21.95" customHeight="1" x14ac:dyDescent="0.2">
      <c r="A154" s="139"/>
      <c r="B154" s="111" t="s">
        <v>2123</v>
      </c>
      <c r="C154" s="113">
        <v>1552477215</v>
      </c>
      <c r="D154" s="113">
        <v>11270227064</v>
      </c>
      <c r="E154" s="113">
        <v>0</v>
      </c>
      <c r="F154" s="113">
        <v>10741531747</v>
      </c>
      <c r="G154" s="113">
        <v>0</v>
      </c>
      <c r="H154" s="113">
        <v>528695317</v>
      </c>
    </row>
  </sheetData>
  <mergeCells count="2">
    <mergeCell ref="A2:H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election activeCell="C9" sqref="C9:C10"/>
    </sheetView>
  </sheetViews>
  <sheetFormatPr defaultRowHeight="15" x14ac:dyDescent="0.25"/>
  <cols>
    <col min="1" max="1" width="5.7109375" style="128" customWidth="1"/>
    <col min="2" max="2" width="57.42578125" style="88" bestFit="1" customWidth="1"/>
    <col min="3" max="3" width="21.28515625" style="88" bestFit="1" customWidth="1"/>
    <col min="4" max="256" width="9" style="88"/>
    <col min="257" max="257" width="5.7109375" style="88" customWidth="1"/>
    <col min="258" max="258" width="57.42578125" style="88" bestFit="1" customWidth="1"/>
    <col min="259" max="259" width="21.28515625" style="88" bestFit="1" customWidth="1"/>
    <col min="260" max="512" width="9" style="88"/>
    <col min="513" max="513" width="5.7109375" style="88" customWidth="1"/>
    <col min="514" max="514" width="57.42578125" style="88" bestFit="1" customWidth="1"/>
    <col min="515" max="515" width="21.28515625" style="88" bestFit="1" customWidth="1"/>
    <col min="516" max="768" width="9" style="88"/>
    <col min="769" max="769" width="5.7109375" style="88" customWidth="1"/>
    <col min="770" max="770" width="57.42578125" style="88" bestFit="1" customWidth="1"/>
    <col min="771" max="771" width="21.28515625" style="88" bestFit="1" customWidth="1"/>
    <col min="772" max="1024" width="9" style="88"/>
    <col min="1025" max="1025" width="5.7109375" style="88" customWidth="1"/>
    <col min="1026" max="1026" width="57.42578125" style="88" bestFit="1" customWidth="1"/>
    <col min="1027" max="1027" width="21.28515625" style="88" bestFit="1" customWidth="1"/>
    <col min="1028" max="1280" width="9" style="88"/>
    <col min="1281" max="1281" width="5.7109375" style="88" customWidth="1"/>
    <col min="1282" max="1282" width="57.42578125" style="88" bestFit="1" customWidth="1"/>
    <col min="1283" max="1283" width="21.28515625" style="88" bestFit="1" customWidth="1"/>
    <col min="1284" max="1536" width="9" style="88"/>
    <col min="1537" max="1537" width="5.7109375" style="88" customWidth="1"/>
    <col min="1538" max="1538" width="57.42578125" style="88" bestFit="1" customWidth="1"/>
    <col min="1539" max="1539" width="21.28515625" style="88" bestFit="1" customWidth="1"/>
    <col min="1540" max="1792" width="9" style="88"/>
    <col min="1793" max="1793" width="5.7109375" style="88" customWidth="1"/>
    <col min="1794" max="1794" width="57.42578125" style="88" bestFit="1" customWidth="1"/>
    <col min="1795" max="1795" width="21.28515625" style="88" bestFit="1" customWidth="1"/>
    <col min="1796" max="2048" width="9" style="88"/>
    <col min="2049" max="2049" width="5.7109375" style="88" customWidth="1"/>
    <col min="2050" max="2050" width="57.42578125" style="88" bestFit="1" customWidth="1"/>
    <col min="2051" max="2051" width="21.28515625" style="88" bestFit="1" customWidth="1"/>
    <col min="2052" max="2304" width="9" style="88"/>
    <col min="2305" max="2305" width="5.7109375" style="88" customWidth="1"/>
    <col min="2306" max="2306" width="57.42578125" style="88" bestFit="1" customWidth="1"/>
    <col min="2307" max="2307" width="21.28515625" style="88" bestFit="1" customWidth="1"/>
    <col min="2308" max="2560" width="9" style="88"/>
    <col min="2561" max="2561" width="5.7109375" style="88" customWidth="1"/>
    <col min="2562" max="2562" width="57.42578125" style="88" bestFit="1" customWidth="1"/>
    <col min="2563" max="2563" width="21.28515625" style="88" bestFit="1" customWidth="1"/>
    <col min="2564" max="2816" width="9" style="88"/>
    <col min="2817" max="2817" width="5.7109375" style="88" customWidth="1"/>
    <col min="2818" max="2818" width="57.42578125" style="88" bestFit="1" customWidth="1"/>
    <col min="2819" max="2819" width="21.28515625" style="88" bestFit="1" customWidth="1"/>
    <col min="2820" max="3072" width="9" style="88"/>
    <col min="3073" max="3073" width="5.7109375" style="88" customWidth="1"/>
    <col min="3074" max="3074" width="57.42578125" style="88" bestFit="1" customWidth="1"/>
    <col min="3075" max="3075" width="21.28515625" style="88" bestFit="1" customWidth="1"/>
    <col min="3076" max="3328" width="9" style="88"/>
    <col min="3329" max="3329" width="5.7109375" style="88" customWidth="1"/>
    <col min="3330" max="3330" width="57.42578125" style="88" bestFit="1" customWidth="1"/>
    <col min="3331" max="3331" width="21.28515625" style="88" bestFit="1" customWidth="1"/>
    <col min="3332" max="3584" width="9" style="88"/>
    <col min="3585" max="3585" width="5.7109375" style="88" customWidth="1"/>
    <col min="3586" max="3586" width="57.42578125" style="88" bestFit="1" customWidth="1"/>
    <col min="3587" max="3587" width="21.28515625" style="88" bestFit="1" customWidth="1"/>
    <col min="3588" max="3840" width="9" style="88"/>
    <col min="3841" max="3841" width="5.7109375" style="88" customWidth="1"/>
    <col min="3842" max="3842" width="57.42578125" style="88" bestFit="1" customWidth="1"/>
    <col min="3843" max="3843" width="21.28515625" style="88" bestFit="1" customWidth="1"/>
    <col min="3844" max="4096" width="9" style="88"/>
    <col min="4097" max="4097" width="5.7109375" style="88" customWidth="1"/>
    <col min="4098" max="4098" width="57.42578125" style="88" bestFit="1" customWidth="1"/>
    <col min="4099" max="4099" width="21.28515625" style="88" bestFit="1" customWidth="1"/>
    <col min="4100" max="4352" width="9" style="88"/>
    <col min="4353" max="4353" width="5.7109375" style="88" customWidth="1"/>
    <col min="4354" max="4354" width="57.42578125" style="88" bestFit="1" customWidth="1"/>
    <col min="4355" max="4355" width="21.28515625" style="88" bestFit="1" customWidth="1"/>
    <col min="4356" max="4608" width="9" style="88"/>
    <col min="4609" max="4609" width="5.7109375" style="88" customWidth="1"/>
    <col min="4610" max="4610" width="57.42578125" style="88" bestFit="1" customWidth="1"/>
    <col min="4611" max="4611" width="21.28515625" style="88" bestFit="1" customWidth="1"/>
    <col min="4612" max="4864" width="9" style="88"/>
    <col min="4865" max="4865" width="5.7109375" style="88" customWidth="1"/>
    <col min="4866" max="4866" width="57.42578125" style="88" bestFit="1" customWidth="1"/>
    <col min="4867" max="4867" width="21.28515625" style="88" bestFit="1" customWidth="1"/>
    <col min="4868" max="5120" width="9" style="88"/>
    <col min="5121" max="5121" width="5.7109375" style="88" customWidth="1"/>
    <col min="5122" max="5122" width="57.42578125" style="88" bestFit="1" customWidth="1"/>
    <col min="5123" max="5123" width="21.28515625" style="88" bestFit="1" customWidth="1"/>
    <col min="5124" max="5376" width="9" style="88"/>
    <col min="5377" max="5377" width="5.7109375" style="88" customWidth="1"/>
    <col min="5378" max="5378" width="57.42578125" style="88" bestFit="1" customWidth="1"/>
    <col min="5379" max="5379" width="21.28515625" style="88" bestFit="1" customWidth="1"/>
    <col min="5380" max="5632" width="9" style="88"/>
    <col min="5633" max="5633" width="5.7109375" style="88" customWidth="1"/>
    <col min="5634" max="5634" width="57.42578125" style="88" bestFit="1" customWidth="1"/>
    <col min="5635" max="5635" width="21.28515625" style="88" bestFit="1" customWidth="1"/>
    <col min="5636" max="5888" width="9" style="88"/>
    <col min="5889" max="5889" width="5.7109375" style="88" customWidth="1"/>
    <col min="5890" max="5890" width="57.42578125" style="88" bestFit="1" customWidth="1"/>
    <col min="5891" max="5891" width="21.28515625" style="88" bestFit="1" customWidth="1"/>
    <col min="5892" max="6144" width="9" style="88"/>
    <col min="6145" max="6145" width="5.7109375" style="88" customWidth="1"/>
    <col min="6146" max="6146" width="57.42578125" style="88" bestFit="1" customWidth="1"/>
    <col min="6147" max="6147" width="21.28515625" style="88" bestFit="1" customWidth="1"/>
    <col min="6148" max="6400" width="9" style="88"/>
    <col min="6401" max="6401" width="5.7109375" style="88" customWidth="1"/>
    <col min="6402" max="6402" width="57.42578125" style="88" bestFit="1" customWidth="1"/>
    <col min="6403" max="6403" width="21.28515625" style="88" bestFit="1" customWidth="1"/>
    <col min="6404" max="6656" width="9" style="88"/>
    <col min="6657" max="6657" width="5.7109375" style="88" customWidth="1"/>
    <col min="6658" max="6658" width="57.42578125" style="88" bestFit="1" customWidth="1"/>
    <col min="6659" max="6659" width="21.28515625" style="88" bestFit="1" customWidth="1"/>
    <col min="6660" max="6912" width="9" style="88"/>
    <col min="6913" max="6913" width="5.7109375" style="88" customWidth="1"/>
    <col min="6914" max="6914" width="57.42578125" style="88" bestFit="1" customWidth="1"/>
    <col min="6915" max="6915" width="21.28515625" style="88" bestFit="1" customWidth="1"/>
    <col min="6916" max="7168" width="9" style="88"/>
    <col min="7169" max="7169" width="5.7109375" style="88" customWidth="1"/>
    <col min="7170" max="7170" width="57.42578125" style="88" bestFit="1" customWidth="1"/>
    <col min="7171" max="7171" width="21.28515625" style="88" bestFit="1" customWidth="1"/>
    <col min="7172" max="7424" width="9" style="88"/>
    <col min="7425" max="7425" width="5.7109375" style="88" customWidth="1"/>
    <col min="7426" max="7426" width="57.42578125" style="88" bestFit="1" customWidth="1"/>
    <col min="7427" max="7427" width="21.28515625" style="88" bestFit="1" customWidth="1"/>
    <col min="7428" max="7680" width="9" style="88"/>
    <col min="7681" max="7681" width="5.7109375" style="88" customWidth="1"/>
    <col min="7682" max="7682" width="57.42578125" style="88" bestFit="1" customWidth="1"/>
    <col min="7683" max="7683" width="21.28515625" style="88" bestFit="1" customWidth="1"/>
    <col min="7684" max="7936" width="9" style="88"/>
    <col min="7937" max="7937" width="5.7109375" style="88" customWidth="1"/>
    <col min="7938" max="7938" width="57.42578125" style="88" bestFit="1" customWidth="1"/>
    <col min="7939" max="7939" width="21.28515625" style="88" bestFit="1" customWidth="1"/>
    <col min="7940" max="8192" width="9" style="88"/>
    <col min="8193" max="8193" width="5.7109375" style="88" customWidth="1"/>
    <col min="8194" max="8194" width="57.42578125" style="88" bestFit="1" customWidth="1"/>
    <col min="8195" max="8195" width="21.28515625" style="88" bestFit="1" customWidth="1"/>
    <col min="8196" max="8448" width="9" style="88"/>
    <col min="8449" max="8449" width="5.7109375" style="88" customWidth="1"/>
    <col min="8450" max="8450" width="57.42578125" style="88" bestFit="1" customWidth="1"/>
    <col min="8451" max="8451" width="21.28515625" style="88" bestFit="1" customWidth="1"/>
    <col min="8452" max="8704" width="9" style="88"/>
    <col min="8705" max="8705" width="5.7109375" style="88" customWidth="1"/>
    <col min="8706" max="8706" width="57.42578125" style="88" bestFit="1" customWidth="1"/>
    <col min="8707" max="8707" width="21.28515625" style="88" bestFit="1" customWidth="1"/>
    <col min="8708" max="8960" width="9" style="88"/>
    <col min="8961" max="8961" width="5.7109375" style="88" customWidth="1"/>
    <col min="8962" max="8962" width="57.42578125" style="88" bestFit="1" customWidth="1"/>
    <col min="8963" max="8963" width="21.28515625" style="88" bestFit="1" customWidth="1"/>
    <col min="8964" max="9216" width="9" style="88"/>
    <col min="9217" max="9217" width="5.7109375" style="88" customWidth="1"/>
    <col min="9218" max="9218" width="57.42578125" style="88" bestFit="1" customWidth="1"/>
    <col min="9219" max="9219" width="21.28515625" style="88" bestFit="1" customWidth="1"/>
    <col min="9220" max="9472" width="9" style="88"/>
    <col min="9473" max="9473" width="5.7109375" style="88" customWidth="1"/>
    <col min="9474" max="9474" width="57.42578125" style="88" bestFit="1" customWidth="1"/>
    <col min="9475" max="9475" width="21.28515625" style="88" bestFit="1" customWidth="1"/>
    <col min="9476" max="9728" width="9" style="88"/>
    <col min="9729" max="9729" width="5.7109375" style="88" customWidth="1"/>
    <col min="9730" max="9730" width="57.42578125" style="88" bestFit="1" customWidth="1"/>
    <col min="9731" max="9731" width="21.28515625" style="88" bestFit="1" customWidth="1"/>
    <col min="9732" max="9984" width="9" style="88"/>
    <col min="9985" max="9985" width="5.7109375" style="88" customWidth="1"/>
    <col min="9986" max="9986" width="57.42578125" style="88" bestFit="1" customWidth="1"/>
    <col min="9987" max="9987" width="21.28515625" style="88" bestFit="1" customWidth="1"/>
    <col min="9988" max="10240" width="9" style="88"/>
    <col min="10241" max="10241" width="5.7109375" style="88" customWidth="1"/>
    <col min="10242" max="10242" width="57.42578125" style="88" bestFit="1" customWidth="1"/>
    <col min="10243" max="10243" width="21.28515625" style="88" bestFit="1" customWidth="1"/>
    <col min="10244" max="10496" width="9" style="88"/>
    <col min="10497" max="10497" width="5.7109375" style="88" customWidth="1"/>
    <col min="10498" max="10498" width="57.42578125" style="88" bestFit="1" customWidth="1"/>
    <col min="10499" max="10499" width="21.28515625" style="88" bestFit="1" customWidth="1"/>
    <col min="10500" max="10752" width="9" style="88"/>
    <col min="10753" max="10753" width="5.7109375" style="88" customWidth="1"/>
    <col min="10754" max="10754" width="57.42578125" style="88" bestFit="1" customWidth="1"/>
    <col min="10755" max="10755" width="21.28515625" style="88" bestFit="1" customWidth="1"/>
    <col min="10756" max="11008" width="9" style="88"/>
    <col min="11009" max="11009" width="5.7109375" style="88" customWidth="1"/>
    <col min="11010" max="11010" width="57.42578125" style="88" bestFit="1" customWidth="1"/>
    <col min="11011" max="11011" width="21.28515625" style="88" bestFit="1" customWidth="1"/>
    <col min="11012" max="11264" width="9" style="88"/>
    <col min="11265" max="11265" width="5.7109375" style="88" customWidth="1"/>
    <col min="11266" max="11266" width="57.42578125" style="88" bestFit="1" customWidth="1"/>
    <col min="11267" max="11267" width="21.28515625" style="88" bestFit="1" customWidth="1"/>
    <col min="11268" max="11520" width="9" style="88"/>
    <col min="11521" max="11521" width="5.7109375" style="88" customWidth="1"/>
    <col min="11522" max="11522" width="57.42578125" style="88" bestFit="1" customWidth="1"/>
    <col min="11523" max="11523" width="21.28515625" style="88" bestFit="1" customWidth="1"/>
    <col min="11524" max="11776" width="9" style="88"/>
    <col min="11777" max="11777" width="5.7109375" style="88" customWidth="1"/>
    <col min="11778" max="11778" width="57.42578125" style="88" bestFit="1" customWidth="1"/>
    <col min="11779" max="11779" width="21.28515625" style="88" bestFit="1" customWidth="1"/>
    <col min="11780" max="12032" width="9" style="88"/>
    <col min="12033" max="12033" width="5.7109375" style="88" customWidth="1"/>
    <col min="12034" max="12034" width="57.42578125" style="88" bestFit="1" customWidth="1"/>
    <col min="12035" max="12035" width="21.28515625" style="88" bestFit="1" customWidth="1"/>
    <col min="12036" max="12288" width="9" style="88"/>
    <col min="12289" max="12289" width="5.7109375" style="88" customWidth="1"/>
    <col min="12290" max="12290" width="57.42578125" style="88" bestFit="1" customWidth="1"/>
    <col min="12291" max="12291" width="21.28515625" style="88" bestFit="1" customWidth="1"/>
    <col min="12292" max="12544" width="9" style="88"/>
    <col min="12545" max="12545" width="5.7109375" style="88" customWidth="1"/>
    <col min="12546" max="12546" width="57.42578125" style="88" bestFit="1" customWidth="1"/>
    <col min="12547" max="12547" width="21.28515625" style="88" bestFit="1" customWidth="1"/>
    <col min="12548" max="12800" width="9" style="88"/>
    <col min="12801" max="12801" width="5.7109375" style="88" customWidth="1"/>
    <col min="12802" max="12802" width="57.42578125" style="88" bestFit="1" customWidth="1"/>
    <col min="12803" max="12803" width="21.28515625" style="88" bestFit="1" customWidth="1"/>
    <col min="12804" max="13056" width="9" style="88"/>
    <col min="13057" max="13057" width="5.7109375" style="88" customWidth="1"/>
    <col min="13058" max="13058" width="57.42578125" style="88" bestFit="1" customWidth="1"/>
    <col min="13059" max="13059" width="21.28515625" style="88" bestFit="1" customWidth="1"/>
    <col min="13060" max="13312" width="9" style="88"/>
    <col min="13313" max="13313" width="5.7109375" style="88" customWidth="1"/>
    <col min="13314" max="13314" width="57.42578125" style="88" bestFit="1" customWidth="1"/>
    <col min="13315" max="13315" width="21.28515625" style="88" bestFit="1" customWidth="1"/>
    <col min="13316" max="13568" width="9" style="88"/>
    <col min="13569" max="13569" width="5.7109375" style="88" customWidth="1"/>
    <col min="13570" max="13570" width="57.42578125" style="88" bestFit="1" customWidth="1"/>
    <col min="13571" max="13571" width="21.28515625" style="88" bestFit="1" customWidth="1"/>
    <col min="13572" max="13824" width="9" style="88"/>
    <col min="13825" max="13825" width="5.7109375" style="88" customWidth="1"/>
    <col min="13826" max="13826" width="57.42578125" style="88" bestFit="1" customWidth="1"/>
    <col min="13827" max="13827" width="21.28515625" style="88" bestFit="1" customWidth="1"/>
    <col min="13828" max="14080" width="9" style="88"/>
    <col min="14081" max="14081" width="5.7109375" style="88" customWidth="1"/>
    <col min="14082" max="14082" width="57.42578125" style="88" bestFit="1" customWidth="1"/>
    <col min="14083" max="14083" width="21.28515625" style="88" bestFit="1" customWidth="1"/>
    <col min="14084" max="14336" width="9" style="88"/>
    <col min="14337" max="14337" width="5.7109375" style="88" customWidth="1"/>
    <col min="14338" max="14338" width="57.42578125" style="88" bestFit="1" customWidth="1"/>
    <col min="14339" max="14339" width="21.28515625" style="88" bestFit="1" customWidth="1"/>
    <col min="14340" max="14592" width="9" style="88"/>
    <col min="14593" max="14593" width="5.7109375" style="88" customWidth="1"/>
    <col min="14594" max="14594" width="57.42578125" style="88" bestFit="1" customWidth="1"/>
    <col min="14595" max="14595" width="21.28515625" style="88" bestFit="1" customWidth="1"/>
    <col min="14596" max="14848" width="9" style="88"/>
    <col min="14849" max="14849" width="5.7109375" style="88" customWidth="1"/>
    <col min="14850" max="14850" width="57.42578125" style="88" bestFit="1" customWidth="1"/>
    <col min="14851" max="14851" width="21.28515625" style="88" bestFit="1" customWidth="1"/>
    <col min="14852" max="15104" width="9" style="88"/>
    <col min="15105" max="15105" width="5.7109375" style="88" customWidth="1"/>
    <col min="15106" max="15106" width="57.42578125" style="88" bestFit="1" customWidth="1"/>
    <col min="15107" max="15107" width="21.28515625" style="88" bestFit="1" customWidth="1"/>
    <col min="15108" max="15360" width="9" style="88"/>
    <col min="15361" max="15361" width="5.7109375" style="88" customWidth="1"/>
    <col min="15362" max="15362" width="57.42578125" style="88" bestFit="1" customWidth="1"/>
    <col min="15363" max="15363" width="21.28515625" style="88" bestFit="1" customWidth="1"/>
    <col min="15364" max="15616" width="9" style="88"/>
    <col min="15617" max="15617" width="5.7109375" style="88" customWidth="1"/>
    <col min="15618" max="15618" width="57.42578125" style="88" bestFit="1" customWidth="1"/>
    <col min="15619" max="15619" width="21.28515625" style="88" bestFit="1" customWidth="1"/>
    <col min="15620" max="15872" width="9" style="88"/>
    <col min="15873" max="15873" width="5.7109375" style="88" customWidth="1"/>
    <col min="15874" max="15874" width="57.42578125" style="88" bestFit="1" customWidth="1"/>
    <col min="15875" max="15875" width="21.28515625" style="88" bestFit="1" customWidth="1"/>
    <col min="15876" max="16128" width="9" style="88"/>
    <col min="16129" max="16129" width="5.7109375" style="88" customWidth="1"/>
    <col min="16130" max="16130" width="57.42578125" style="88" bestFit="1" customWidth="1"/>
    <col min="16131" max="16131" width="21.28515625" style="88" bestFit="1" customWidth="1"/>
    <col min="16132" max="16384" width="9" style="88"/>
  </cols>
  <sheetData>
    <row r="1" spans="1:3" s="132" customFormat="1" ht="15.75" x14ac:dyDescent="0.25">
      <c r="A1" s="131"/>
      <c r="C1" s="133" t="s">
        <v>2446</v>
      </c>
    </row>
    <row r="2" spans="1:3" s="132" customFormat="1" ht="15.75" x14ac:dyDescent="0.25">
      <c r="A2" s="131"/>
      <c r="C2" s="134"/>
    </row>
    <row r="3" spans="1:3" s="132" customFormat="1" ht="15.75" x14ac:dyDescent="0.25">
      <c r="A3" s="213" t="s">
        <v>2447</v>
      </c>
      <c r="B3" s="213"/>
      <c r="C3" s="213"/>
    </row>
    <row r="4" spans="1:3" s="132" customFormat="1" ht="15.75" x14ac:dyDescent="0.25">
      <c r="A4" s="214" t="s">
        <v>2602</v>
      </c>
      <c r="B4" s="214"/>
      <c r="C4" s="214"/>
    </row>
    <row r="5" spans="1:3" s="132" customFormat="1" ht="15.75" x14ac:dyDescent="0.25">
      <c r="A5" s="131"/>
      <c r="C5" s="134"/>
    </row>
    <row r="6" spans="1:3" s="132" customFormat="1" ht="15.75" x14ac:dyDescent="0.25">
      <c r="A6" s="131"/>
      <c r="C6" s="135" t="s">
        <v>1382</v>
      </c>
    </row>
    <row r="7" spans="1:3" s="132" customFormat="1" ht="24.75" customHeight="1" x14ac:dyDescent="0.25">
      <c r="A7" s="136" t="s">
        <v>0</v>
      </c>
      <c r="B7" s="136" t="s">
        <v>2448</v>
      </c>
      <c r="C7" s="136" t="s">
        <v>1384</v>
      </c>
    </row>
    <row r="8" spans="1:3" s="81" customFormat="1" ht="14.25" x14ac:dyDescent="0.2">
      <c r="A8" s="137"/>
      <c r="B8" s="104" t="s">
        <v>1384</v>
      </c>
      <c r="C8" s="107">
        <v>17566860053446</v>
      </c>
    </row>
    <row r="9" spans="1:3" s="81" customFormat="1" ht="21.95" customHeight="1" x14ac:dyDescent="0.2">
      <c r="A9" s="104" t="s">
        <v>1385</v>
      </c>
      <c r="B9" s="109" t="s">
        <v>2449</v>
      </c>
      <c r="C9" s="107">
        <v>17215263907238</v>
      </c>
    </row>
    <row r="10" spans="1:3" s="81" customFormat="1" ht="21.95" customHeight="1" x14ac:dyDescent="0.2">
      <c r="A10" s="104">
        <v>1</v>
      </c>
      <c r="B10" s="109" t="s">
        <v>2450</v>
      </c>
      <c r="C10" s="107">
        <v>7378595026529</v>
      </c>
    </row>
    <row r="11" spans="1:3" s="81" customFormat="1" ht="21.95" customHeight="1" x14ac:dyDescent="0.2">
      <c r="A11" s="138"/>
      <c r="B11" s="111" t="s">
        <v>2451</v>
      </c>
      <c r="C11" s="113">
        <v>1894747824412</v>
      </c>
    </row>
    <row r="12" spans="1:3" s="81" customFormat="1" ht="21.95" customHeight="1" x14ac:dyDescent="0.2">
      <c r="A12" s="138"/>
      <c r="B12" s="111" t="s">
        <v>2452</v>
      </c>
      <c r="C12" s="113">
        <v>5483847202117</v>
      </c>
    </row>
    <row r="13" spans="1:3" s="81" customFormat="1" ht="21.95" customHeight="1" x14ac:dyDescent="0.2">
      <c r="A13" s="104">
        <v>2</v>
      </c>
      <c r="B13" s="109" t="s">
        <v>2453</v>
      </c>
      <c r="C13" s="107">
        <v>2222993976292</v>
      </c>
    </row>
    <row r="14" spans="1:3" s="81" customFormat="1" ht="21.95" customHeight="1" x14ac:dyDescent="0.2">
      <c r="A14" s="138"/>
      <c r="B14" s="111" t="s">
        <v>2454</v>
      </c>
      <c r="C14" s="113">
        <v>2190427822345</v>
      </c>
    </row>
    <row r="15" spans="1:3" s="81" customFormat="1" ht="21.95" customHeight="1" x14ac:dyDescent="0.2">
      <c r="A15" s="138"/>
      <c r="B15" s="111" t="s">
        <v>2455</v>
      </c>
      <c r="C15" s="113">
        <v>5448805183</v>
      </c>
    </row>
    <row r="16" spans="1:3" s="81" customFormat="1" ht="21.95" customHeight="1" x14ac:dyDescent="0.2">
      <c r="A16" s="138"/>
      <c r="B16" s="111" t="s">
        <v>2456</v>
      </c>
      <c r="C16" s="113">
        <v>27117348764</v>
      </c>
    </row>
    <row r="17" spans="1:3" s="81" customFormat="1" ht="21.95" customHeight="1" x14ac:dyDescent="0.2">
      <c r="A17" s="104">
        <v>3</v>
      </c>
      <c r="B17" s="109" t="s">
        <v>2457</v>
      </c>
      <c r="C17" s="107">
        <v>7230069178265</v>
      </c>
    </row>
    <row r="18" spans="1:3" s="81" customFormat="1" ht="21.95" customHeight="1" x14ac:dyDescent="0.2">
      <c r="A18" s="138"/>
      <c r="B18" s="111" t="s">
        <v>2458</v>
      </c>
      <c r="C18" s="113">
        <v>5401599078576</v>
      </c>
    </row>
    <row r="19" spans="1:3" s="81" customFormat="1" ht="21.95" customHeight="1" x14ac:dyDescent="0.2">
      <c r="A19" s="138"/>
      <c r="B19" s="111" t="s">
        <v>2459</v>
      </c>
      <c r="C19" s="113">
        <v>286458840681</v>
      </c>
    </row>
    <row r="20" spans="1:3" s="81" customFormat="1" ht="21.95" customHeight="1" x14ac:dyDescent="0.2">
      <c r="A20" s="138"/>
      <c r="B20" s="111" t="s">
        <v>2460</v>
      </c>
      <c r="C20" s="113">
        <v>309370400</v>
      </c>
    </row>
    <row r="21" spans="1:3" s="81" customFormat="1" ht="21.95" customHeight="1" x14ac:dyDescent="0.2">
      <c r="A21" s="138"/>
      <c r="B21" s="111" t="s">
        <v>2461</v>
      </c>
      <c r="C21" s="113">
        <v>21631849394</v>
      </c>
    </row>
    <row r="22" spans="1:3" s="81" customFormat="1" ht="21.95" customHeight="1" x14ac:dyDescent="0.2">
      <c r="A22" s="138"/>
      <c r="B22" s="111" t="s">
        <v>2462</v>
      </c>
      <c r="C22" s="113">
        <v>995870843673</v>
      </c>
    </row>
    <row r="23" spans="1:3" s="81" customFormat="1" ht="21.95" customHeight="1" x14ac:dyDescent="0.2">
      <c r="A23" s="138"/>
      <c r="B23" s="111" t="s">
        <v>2463</v>
      </c>
      <c r="C23" s="113">
        <v>4797553983</v>
      </c>
    </row>
    <row r="24" spans="1:3" s="81" customFormat="1" ht="21.95" customHeight="1" x14ac:dyDescent="0.2">
      <c r="A24" s="138"/>
      <c r="B24" s="111" t="s">
        <v>2464</v>
      </c>
      <c r="C24" s="113">
        <v>519401641558</v>
      </c>
    </row>
    <row r="25" spans="1:3" s="81" customFormat="1" ht="21.95" customHeight="1" x14ac:dyDescent="0.2">
      <c r="A25" s="104">
        <v>4</v>
      </c>
      <c r="B25" s="109" t="s">
        <v>2465</v>
      </c>
      <c r="C25" s="107">
        <v>383605726152</v>
      </c>
    </row>
    <row r="26" spans="1:3" s="81" customFormat="1" ht="21.95" customHeight="1" x14ac:dyDescent="0.2">
      <c r="A26" s="138"/>
      <c r="B26" s="111" t="s">
        <v>2466</v>
      </c>
      <c r="C26" s="113">
        <v>7400000</v>
      </c>
    </row>
    <row r="27" spans="1:3" s="81" customFormat="1" ht="21.95" customHeight="1" x14ac:dyDescent="0.2">
      <c r="A27" s="138"/>
      <c r="B27" s="111" t="s">
        <v>2467</v>
      </c>
      <c r="C27" s="113">
        <v>69391881</v>
      </c>
    </row>
    <row r="28" spans="1:3" s="81" customFormat="1" ht="21.95" customHeight="1" x14ac:dyDescent="0.2">
      <c r="A28" s="138"/>
      <c r="B28" s="111" t="s">
        <v>2468</v>
      </c>
      <c r="C28" s="113">
        <v>8645968005</v>
      </c>
    </row>
    <row r="29" spans="1:3" s="81" customFormat="1" ht="21.95" customHeight="1" x14ac:dyDescent="0.2">
      <c r="A29" s="138"/>
      <c r="B29" s="111" t="s">
        <v>2469</v>
      </c>
      <c r="C29" s="113">
        <v>1193710500</v>
      </c>
    </row>
    <row r="30" spans="1:3" s="81" customFormat="1" ht="21.95" customHeight="1" x14ac:dyDescent="0.2">
      <c r="A30" s="138"/>
      <c r="B30" s="111" t="s">
        <v>2470</v>
      </c>
      <c r="C30" s="113">
        <v>400000</v>
      </c>
    </row>
    <row r="31" spans="1:3" s="81" customFormat="1" ht="21.95" customHeight="1" x14ac:dyDescent="0.2">
      <c r="A31" s="138"/>
      <c r="B31" s="111" t="s">
        <v>2471</v>
      </c>
      <c r="C31" s="113">
        <v>341024372</v>
      </c>
    </row>
    <row r="32" spans="1:3" s="81" customFormat="1" ht="21.95" customHeight="1" x14ac:dyDescent="0.2">
      <c r="A32" s="138"/>
      <c r="B32" s="111" t="s">
        <v>2472</v>
      </c>
      <c r="C32" s="113">
        <v>5281420</v>
      </c>
    </row>
    <row r="33" spans="1:3" s="81" customFormat="1" ht="21.95" customHeight="1" x14ac:dyDescent="0.2">
      <c r="A33" s="138"/>
      <c r="B33" s="111" t="s">
        <v>2473</v>
      </c>
      <c r="C33" s="113">
        <v>128755000</v>
      </c>
    </row>
    <row r="34" spans="1:3" s="81" customFormat="1" ht="21.95" customHeight="1" x14ac:dyDescent="0.2">
      <c r="A34" s="138"/>
      <c r="B34" s="111" t="s">
        <v>2474</v>
      </c>
      <c r="C34" s="113">
        <v>589391150</v>
      </c>
    </row>
    <row r="35" spans="1:3" s="81" customFormat="1" ht="21.95" customHeight="1" x14ac:dyDescent="0.2">
      <c r="A35" s="138"/>
      <c r="B35" s="111" t="s">
        <v>2475</v>
      </c>
      <c r="C35" s="113">
        <v>1284128482</v>
      </c>
    </row>
    <row r="36" spans="1:3" s="81" customFormat="1" ht="21.95" customHeight="1" x14ac:dyDescent="0.2">
      <c r="A36" s="138"/>
      <c r="B36" s="111" t="s">
        <v>2476</v>
      </c>
      <c r="C36" s="113">
        <v>9002549360</v>
      </c>
    </row>
    <row r="37" spans="1:3" s="81" customFormat="1" ht="21.95" customHeight="1" x14ac:dyDescent="0.2">
      <c r="A37" s="138"/>
      <c r="B37" s="111" t="s">
        <v>2477</v>
      </c>
      <c r="C37" s="113">
        <v>9215145400</v>
      </c>
    </row>
    <row r="38" spans="1:3" s="81" customFormat="1" ht="21.95" customHeight="1" x14ac:dyDescent="0.2">
      <c r="A38" s="138"/>
      <c r="B38" s="111" t="s">
        <v>2478</v>
      </c>
      <c r="C38" s="113">
        <v>317752492296</v>
      </c>
    </row>
    <row r="39" spans="1:3" s="81" customFormat="1" ht="21.95" customHeight="1" x14ac:dyDescent="0.2">
      <c r="A39" s="138"/>
      <c r="B39" s="111" t="s">
        <v>2479</v>
      </c>
      <c r="C39" s="113">
        <v>33377165304</v>
      </c>
    </row>
    <row r="40" spans="1:3" s="81" customFormat="1" ht="21.95" customHeight="1" x14ac:dyDescent="0.2">
      <c r="A40" s="138"/>
      <c r="B40" s="111" t="s">
        <v>2480</v>
      </c>
      <c r="C40" s="113">
        <v>1992922982</v>
      </c>
    </row>
    <row r="41" spans="1:3" s="81" customFormat="1" ht="21.95" customHeight="1" x14ac:dyDescent="0.2">
      <c r="A41" s="104" t="s">
        <v>1485</v>
      </c>
      <c r="B41" s="109" t="s">
        <v>2481</v>
      </c>
      <c r="C41" s="107">
        <v>351596146208</v>
      </c>
    </row>
    <row r="42" spans="1:3" s="81" customFormat="1" ht="21.95" customHeight="1" x14ac:dyDescent="0.2">
      <c r="A42" s="104">
        <v>1</v>
      </c>
      <c r="B42" s="109" t="s">
        <v>2482</v>
      </c>
      <c r="C42" s="107">
        <v>2586824804</v>
      </c>
    </row>
    <row r="43" spans="1:3" s="81" customFormat="1" ht="21.95" customHeight="1" x14ac:dyDescent="0.2">
      <c r="A43" s="138"/>
      <c r="B43" s="111" t="s">
        <v>2483</v>
      </c>
      <c r="C43" s="113">
        <v>134000000</v>
      </c>
    </row>
    <row r="44" spans="1:3" s="81" customFormat="1" ht="21.95" customHeight="1" x14ac:dyDescent="0.2">
      <c r="A44" s="138"/>
      <c r="B44" s="111" t="s">
        <v>2484</v>
      </c>
      <c r="C44" s="113">
        <v>2447536804</v>
      </c>
    </row>
    <row r="45" spans="1:3" s="81" customFormat="1" ht="21.95" customHeight="1" x14ac:dyDescent="0.2">
      <c r="A45" s="138"/>
      <c r="B45" s="111" t="s">
        <v>2485</v>
      </c>
      <c r="C45" s="113">
        <v>5288000</v>
      </c>
    </row>
    <row r="46" spans="1:3" s="81" customFormat="1" ht="21.95" customHeight="1" x14ac:dyDescent="0.2">
      <c r="A46" s="104">
        <v>2</v>
      </c>
      <c r="B46" s="109" t="s">
        <v>2486</v>
      </c>
      <c r="C46" s="107">
        <v>95201680269</v>
      </c>
    </row>
    <row r="47" spans="1:3" s="81" customFormat="1" ht="21.95" customHeight="1" x14ac:dyDescent="0.2">
      <c r="A47" s="138"/>
      <c r="B47" s="111" t="s">
        <v>2487</v>
      </c>
      <c r="C47" s="113">
        <v>66155133207</v>
      </c>
    </row>
    <row r="48" spans="1:3" s="81" customFormat="1" ht="21.95" customHeight="1" x14ac:dyDescent="0.2">
      <c r="A48" s="138"/>
      <c r="B48" s="111" t="s">
        <v>2610</v>
      </c>
      <c r="C48" s="113">
        <v>240000</v>
      </c>
    </row>
    <row r="49" spans="1:3" s="81" customFormat="1" ht="21.95" customHeight="1" x14ac:dyDescent="0.2">
      <c r="A49" s="138"/>
      <c r="B49" s="111" t="s">
        <v>2488</v>
      </c>
      <c r="C49" s="113">
        <v>29046307062</v>
      </c>
    </row>
    <row r="50" spans="1:3" s="81" customFormat="1" ht="21.95" customHeight="1" x14ac:dyDescent="0.2">
      <c r="A50" s="104">
        <v>3</v>
      </c>
      <c r="B50" s="109" t="s">
        <v>2489</v>
      </c>
      <c r="C50" s="107">
        <v>97810160333</v>
      </c>
    </row>
    <row r="51" spans="1:3" s="81" customFormat="1" ht="21.95" customHeight="1" x14ac:dyDescent="0.2">
      <c r="A51" s="138"/>
      <c r="B51" s="111" t="s">
        <v>2490</v>
      </c>
      <c r="C51" s="113">
        <v>90190001333</v>
      </c>
    </row>
    <row r="52" spans="1:3" s="81" customFormat="1" ht="21.95" customHeight="1" x14ac:dyDescent="0.2">
      <c r="A52" s="138"/>
      <c r="B52" s="111" t="s">
        <v>2491</v>
      </c>
      <c r="C52" s="113">
        <v>7620159000</v>
      </c>
    </row>
    <row r="53" spans="1:3" s="81" customFormat="1" ht="21.95" customHeight="1" x14ac:dyDescent="0.2">
      <c r="A53" s="104">
        <v>3</v>
      </c>
      <c r="B53" s="109" t="s">
        <v>2492</v>
      </c>
      <c r="C53" s="107">
        <v>27511084356</v>
      </c>
    </row>
    <row r="54" spans="1:3" s="81" customFormat="1" ht="21.95" customHeight="1" x14ac:dyDescent="0.2">
      <c r="A54" s="138"/>
      <c r="B54" s="111" t="s">
        <v>2370</v>
      </c>
      <c r="C54" s="113">
        <v>27511084356</v>
      </c>
    </row>
    <row r="55" spans="1:3" s="81" customFormat="1" ht="21.95" customHeight="1" x14ac:dyDescent="0.2">
      <c r="A55" s="104">
        <v>4</v>
      </c>
      <c r="B55" s="109" t="s">
        <v>2493</v>
      </c>
      <c r="C55" s="107">
        <v>128486396446</v>
      </c>
    </row>
    <row r="56" spans="1:3" s="81" customFormat="1" ht="21.95" customHeight="1" x14ac:dyDescent="0.2">
      <c r="A56" s="139"/>
      <c r="B56" s="111" t="s">
        <v>2493</v>
      </c>
      <c r="C56" s="113">
        <v>128486396446</v>
      </c>
    </row>
    <row r="57" spans="1:3" ht="21.95" customHeight="1" x14ac:dyDescent="0.25"/>
    <row r="58" spans="1:3" ht="21.95" customHeight="1" x14ac:dyDescent="0.25"/>
    <row r="59" spans="1:3" ht="21.95" customHeight="1" x14ac:dyDescent="0.25"/>
    <row r="60" spans="1:3" ht="21.95" customHeight="1" x14ac:dyDescent="0.25"/>
    <row r="61" spans="1:3" ht="21.95" customHeight="1" x14ac:dyDescent="0.25"/>
    <row r="62" spans="1:3" ht="21.95" customHeight="1" x14ac:dyDescent="0.25"/>
    <row r="63" spans="1:3" ht="21.95" customHeight="1" x14ac:dyDescent="0.25"/>
    <row r="64" spans="1:3" ht="21.95" customHeight="1" x14ac:dyDescent="0.25">
      <c r="A64" s="88"/>
    </row>
    <row r="65" spans="1:1" ht="21.95" customHeight="1" x14ac:dyDescent="0.25">
      <c r="A65" s="88"/>
    </row>
    <row r="66" spans="1:1" ht="21.95" customHeight="1" x14ac:dyDescent="0.25">
      <c r="A66" s="88"/>
    </row>
    <row r="67" spans="1:1" ht="21.95" customHeight="1" x14ac:dyDescent="0.25">
      <c r="A67" s="88"/>
    </row>
    <row r="68" spans="1:1" ht="21.95" customHeight="1" x14ac:dyDescent="0.25">
      <c r="A68" s="88"/>
    </row>
    <row r="69" spans="1:1" ht="21.95" customHeight="1" x14ac:dyDescent="0.25">
      <c r="A69" s="88"/>
    </row>
    <row r="70" spans="1:1" ht="21.95" customHeight="1" x14ac:dyDescent="0.25">
      <c r="A70" s="88"/>
    </row>
    <row r="71" spans="1:1" ht="21.95" customHeight="1" x14ac:dyDescent="0.25">
      <c r="A71" s="88"/>
    </row>
    <row r="72" spans="1:1" ht="21.95" customHeight="1" x14ac:dyDescent="0.25">
      <c r="A72" s="88"/>
    </row>
    <row r="73" spans="1:1" ht="21.95" customHeight="1" x14ac:dyDescent="0.25">
      <c r="A73" s="88"/>
    </row>
    <row r="74" spans="1:1" ht="21.95" customHeight="1" x14ac:dyDescent="0.25">
      <c r="A74" s="88"/>
    </row>
    <row r="75" spans="1:1" x14ac:dyDescent="0.25">
      <c r="A75" s="88"/>
    </row>
    <row r="76" spans="1:1" x14ac:dyDescent="0.25">
      <c r="A76" s="88"/>
    </row>
    <row r="77" spans="1:1" x14ac:dyDescent="0.25">
      <c r="A77" s="88"/>
    </row>
    <row r="78" spans="1:1" x14ac:dyDescent="0.25">
      <c r="A78" s="88"/>
    </row>
    <row r="79" spans="1:1" x14ac:dyDescent="0.25">
      <c r="A79" s="88"/>
    </row>
    <row r="80" spans="1:1" x14ac:dyDescent="0.25">
      <c r="A80" s="88"/>
    </row>
    <row r="81" spans="1:1" x14ac:dyDescent="0.25">
      <c r="A81" s="88"/>
    </row>
    <row r="82" spans="1:1" x14ac:dyDescent="0.25">
      <c r="A82" s="88"/>
    </row>
    <row r="83" spans="1:1" x14ac:dyDescent="0.25">
      <c r="A83" s="88"/>
    </row>
    <row r="84" spans="1:1" x14ac:dyDescent="0.25">
      <c r="A84" s="88"/>
    </row>
    <row r="85" spans="1:1" x14ac:dyDescent="0.25">
      <c r="A85" s="88"/>
    </row>
    <row r="86" spans="1:1" x14ac:dyDescent="0.25">
      <c r="A86" s="88"/>
    </row>
    <row r="87" spans="1:1" x14ac:dyDescent="0.25">
      <c r="A87" s="88"/>
    </row>
    <row r="88" spans="1:1" x14ac:dyDescent="0.25">
      <c r="A88" s="88"/>
    </row>
    <row r="89" spans="1:1" x14ac:dyDescent="0.25">
      <c r="A89" s="88"/>
    </row>
    <row r="90" spans="1:1" x14ac:dyDescent="0.25">
      <c r="A90" s="88"/>
    </row>
    <row r="91" spans="1:1" x14ac:dyDescent="0.25">
      <c r="A91" s="88"/>
    </row>
    <row r="92" spans="1:1" x14ac:dyDescent="0.25">
      <c r="A92" s="88"/>
    </row>
    <row r="93" spans="1:1" x14ac:dyDescent="0.25">
      <c r="A93" s="88"/>
    </row>
  </sheetData>
  <mergeCells count="2">
    <mergeCell ref="A3:C3"/>
    <mergeCell ref="A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workbookViewId="0">
      <selection activeCell="C11" sqref="C11"/>
    </sheetView>
  </sheetViews>
  <sheetFormatPr defaultRowHeight="15" x14ac:dyDescent="0.25"/>
  <cols>
    <col min="1" max="1" width="3.5703125" style="128" customWidth="1"/>
    <col min="2" max="2" width="47.7109375" style="88" bestFit="1" customWidth="1"/>
    <col min="3" max="3" width="19.5703125" style="88" bestFit="1" customWidth="1"/>
    <col min="4" max="6" width="19" style="88" bestFit="1" customWidth="1"/>
    <col min="7" max="7" width="18.42578125" style="88" bestFit="1" customWidth="1"/>
    <col min="8" max="8" width="15.7109375" style="88" customWidth="1"/>
    <col min="9" max="256" width="9" style="88"/>
    <col min="257" max="257" width="2.85546875" style="88" bestFit="1" customWidth="1"/>
    <col min="258" max="258" width="37.42578125" style="88" bestFit="1" customWidth="1"/>
    <col min="259" max="259" width="21.28515625" style="88" bestFit="1" customWidth="1"/>
    <col min="260" max="263" width="20" style="88" bestFit="1" customWidth="1"/>
    <col min="264" max="264" width="12.42578125" style="88" bestFit="1" customWidth="1"/>
    <col min="265" max="512" width="9" style="88"/>
    <col min="513" max="513" width="2.85546875" style="88" bestFit="1" customWidth="1"/>
    <col min="514" max="514" width="37.42578125" style="88" bestFit="1" customWidth="1"/>
    <col min="515" max="515" width="21.28515625" style="88" bestFit="1" customWidth="1"/>
    <col min="516" max="519" width="20" style="88" bestFit="1" customWidth="1"/>
    <col min="520" max="520" width="12.42578125" style="88" bestFit="1" customWidth="1"/>
    <col min="521" max="768" width="9" style="88"/>
    <col min="769" max="769" width="2.85546875" style="88" bestFit="1" customWidth="1"/>
    <col min="770" max="770" width="37.42578125" style="88" bestFit="1" customWidth="1"/>
    <col min="771" max="771" width="21.28515625" style="88" bestFit="1" customWidth="1"/>
    <col min="772" max="775" width="20" style="88" bestFit="1" customWidth="1"/>
    <col min="776" max="776" width="12.42578125" style="88" bestFit="1" customWidth="1"/>
    <col min="777" max="1024" width="9" style="88"/>
    <col min="1025" max="1025" width="2.85546875" style="88" bestFit="1" customWidth="1"/>
    <col min="1026" max="1026" width="37.42578125" style="88" bestFit="1" customWidth="1"/>
    <col min="1027" max="1027" width="21.28515625" style="88" bestFit="1" customWidth="1"/>
    <col min="1028" max="1031" width="20" style="88" bestFit="1" customWidth="1"/>
    <col min="1032" max="1032" width="12.42578125" style="88" bestFit="1" customWidth="1"/>
    <col min="1033" max="1280" width="9" style="88"/>
    <col min="1281" max="1281" width="2.85546875" style="88" bestFit="1" customWidth="1"/>
    <col min="1282" max="1282" width="37.42578125" style="88" bestFit="1" customWidth="1"/>
    <col min="1283" max="1283" width="21.28515625" style="88" bestFit="1" customWidth="1"/>
    <col min="1284" max="1287" width="20" style="88" bestFit="1" customWidth="1"/>
    <col min="1288" max="1288" width="12.42578125" style="88" bestFit="1" customWidth="1"/>
    <col min="1289" max="1536" width="9" style="88"/>
    <col min="1537" max="1537" width="2.85546875" style="88" bestFit="1" customWidth="1"/>
    <col min="1538" max="1538" width="37.42578125" style="88" bestFit="1" customWidth="1"/>
    <col min="1539" max="1539" width="21.28515625" style="88" bestFit="1" customWidth="1"/>
    <col min="1540" max="1543" width="20" style="88" bestFit="1" customWidth="1"/>
    <col min="1544" max="1544" width="12.42578125" style="88" bestFit="1" customWidth="1"/>
    <col min="1545" max="1792" width="9" style="88"/>
    <col min="1793" max="1793" width="2.85546875" style="88" bestFit="1" customWidth="1"/>
    <col min="1794" max="1794" width="37.42578125" style="88" bestFit="1" customWidth="1"/>
    <col min="1795" max="1795" width="21.28515625" style="88" bestFit="1" customWidth="1"/>
    <col min="1796" max="1799" width="20" style="88" bestFit="1" customWidth="1"/>
    <col min="1800" max="1800" width="12.42578125" style="88" bestFit="1" customWidth="1"/>
    <col min="1801" max="2048" width="9" style="88"/>
    <col min="2049" max="2049" width="2.85546875" style="88" bestFit="1" customWidth="1"/>
    <col min="2050" max="2050" width="37.42578125" style="88" bestFit="1" customWidth="1"/>
    <col min="2051" max="2051" width="21.28515625" style="88" bestFit="1" customWidth="1"/>
    <col min="2052" max="2055" width="20" style="88" bestFit="1" customWidth="1"/>
    <col min="2056" max="2056" width="12.42578125" style="88" bestFit="1" customWidth="1"/>
    <col min="2057" max="2304" width="9" style="88"/>
    <col min="2305" max="2305" width="2.85546875" style="88" bestFit="1" customWidth="1"/>
    <col min="2306" max="2306" width="37.42578125" style="88" bestFit="1" customWidth="1"/>
    <col min="2307" max="2307" width="21.28515625" style="88" bestFit="1" customWidth="1"/>
    <col min="2308" max="2311" width="20" style="88" bestFit="1" customWidth="1"/>
    <col min="2312" max="2312" width="12.42578125" style="88" bestFit="1" customWidth="1"/>
    <col min="2313" max="2560" width="9" style="88"/>
    <col min="2561" max="2561" width="2.85546875" style="88" bestFit="1" customWidth="1"/>
    <col min="2562" max="2562" width="37.42578125" style="88" bestFit="1" customWidth="1"/>
    <col min="2563" max="2563" width="21.28515625" style="88" bestFit="1" customWidth="1"/>
    <col min="2564" max="2567" width="20" style="88" bestFit="1" customWidth="1"/>
    <col min="2568" max="2568" width="12.42578125" style="88" bestFit="1" customWidth="1"/>
    <col min="2569" max="2816" width="9" style="88"/>
    <col min="2817" max="2817" width="2.85546875" style="88" bestFit="1" customWidth="1"/>
    <col min="2818" max="2818" width="37.42578125" style="88" bestFit="1" customWidth="1"/>
    <col min="2819" max="2819" width="21.28515625" style="88" bestFit="1" customWidth="1"/>
    <col min="2820" max="2823" width="20" style="88" bestFit="1" customWidth="1"/>
    <col min="2824" max="2824" width="12.42578125" style="88" bestFit="1" customWidth="1"/>
    <col min="2825" max="3072" width="9" style="88"/>
    <col min="3073" max="3073" width="2.85546875" style="88" bestFit="1" customWidth="1"/>
    <col min="3074" max="3074" width="37.42578125" style="88" bestFit="1" customWidth="1"/>
    <col min="3075" max="3075" width="21.28515625" style="88" bestFit="1" customWidth="1"/>
    <col min="3076" max="3079" width="20" style="88" bestFit="1" customWidth="1"/>
    <col min="3080" max="3080" width="12.42578125" style="88" bestFit="1" customWidth="1"/>
    <col min="3081" max="3328" width="9" style="88"/>
    <col min="3329" max="3329" width="2.85546875" style="88" bestFit="1" customWidth="1"/>
    <col min="3330" max="3330" width="37.42578125" style="88" bestFit="1" customWidth="1"/>
    <col min="3331" max="3331" width="21.28515625" style="88" bestFit="1" customWidth="1"/>
    <col min="3332" max="3335" width="20" style="88" bestFit="1" customWidth="1"/>
    <col min="3336" max="3336" width="12.42578125" style="88" bestFit="1" customWidth="1"/>
    <col min="3337" max="3584" width="9" style="88"/>
    <col min="3585" max="3585" width="2.85546875" style="88" bestFit="1" customWidth="1"/>
    <col min="3586" max="3586" width="37.42578125" style="88" bestFit="1" customWidth="1"/>
    <col min="3587" max="3587" width="21.28515625" style="88" bestFit="1" customWidth="1"/>
    <col min="3588" max="3591" width="20" style="88" bestFit="1" customWidth="1"/>
    <col min="3592" max="3592" width="12.42578125" style="88" bestFit="1" customWidth="1"/>
    <col min="3593" max="3840" width="9" style="88"/>
    <col min="3841" max="3841" width="2.85546875" style="88" bestFit="1" customWidth="1"/>
    <col min="3842" max="3842" width="37.42578125" style="88" bestFit="1" customWidth="1"/>
    <col min="3843" max="3843" width="21.28515625" style="88" bestFit="1" customWidth="1"/>
    <col min="3844" max="3847" width="20" style="88" bestFit="1" customWidth="1"/>
    <col min="3848" max="3848" width="12.42578125" style="88" bestFit="1" customWidth="1"/>
    <col min="3849" max="4096" width="9" style="88"/>
    <col min="4097" max="4097" width="2.85546875" style="88" bestFit="1" customWidth="1"/>
    <col min="4098" max="4098" width="37.42578125" style="88" bestFit="1" customWidth="1"/>
    <col min="4099" max="4099" width="21.28515625" style="88" bestFit="1" customWidth="1"/>
    <col min="4100" max="4103" width="20" style="88" bestFit="1" customWidth="1"/>
    <col min="4104" max="4104" width="12.42578125" style="88" bestFit="1" customWidth="1"/>
    <col min="4105" max="4352" width="9" style="88"/>
    <col min="4353" max="4353" width="2.85546875" style="88" bestFit="1" customWidth="1"/>
    <col min="4354" max="4354" width="37.42578125" style="88" bestFit="1" customWidth="1"/>
    <col min="4355" max="4355" width="21.28515625" style="88" bestFit="1" customWidth="1"/>
    <col min="4356" max="4359" width="20" style="88" bestFit="1" customWidth="1"/>
    <col min="4360" max="4360" width="12.42578125" style="88" bestFit="1" customWidth="1"/>
    <col min="4361" max="4608" width="9" style="88"/>
    <col min="4609" max="4609" width="2.85546875" style="88" bestFit="1" customWidth="1"/>
    <col min="4610" max="4610" width="37.42578125" style="88" bestFit="1" customWidth="1"/>
    <col min="4611" max="4611" width="21.28515625" style="88" bestFit="1" customWidth="1"/>
    <col min="4612" max="4615" width="20" style="88" bestFit="1" customWidth="1"/>
    <col min="4616" max="4616" width="12.42578125" style="88" bestFit="1" customWidth="1"/>
    <col min="4617" max="4864" width="9" style="88"/>
    <col min="4865" max="4865" width="2.85546875" style="88" bestFit="1" customWidth="1"/>
    <col min="4866" max="4866" width="37.42578125" style="88" bestFit="1" customWidth="1"/>
    <col min="4867" max="4867" width="21.28515625" style="88" bestFit="1" customWidth="1"/>
    <col min="4868" max="4871" width="20" style="88" bestFit="1" customWidth="1"/>
    <col min="4872" max="4872" width="12.42578125" style="88" bestFit="1" customWidth="1"/>
    <col min="4873" max="5120" width="9" style="88"/>
    <col min="5121" max="5121" width="2.85546875" style="88" bestFit="1" customWidth="1"/>
    <col min="5122" max="5122" width="37.42578125" style="88" bestFit="1" customWidth="1"/>
    <col min="5123" max="5123" width="21.28515625" style="88" bestFit="1" customWidth="1"/>
    <col min="5124" max="5127" width="20" style="88" bestFit="1" customWidth="1"/>
    <col min="5128" max="5128" width="12.42578125" style="88" bestFit="1" customWidth="1"/>
    <col min="5129" max="5376" width="9" style="88"/>
    <col min="5377" max="5377" width="2.85546875" style="88" bestFit="1" customWidth="1"/>
    <col min="5378" max="5378" width="37.42578125" style="88" bestFit="1" customWidth="1"/>
    <col min="5379" max="5379" width="21.28515625" style="88" bestFit="1" customWidth="1"/>
    <col min="5380" max="5383" width="20" style="88" bestFit="1" customWidth="1"/>
    <col min="5384" max="5384" width="12.42578125" style="88" bestFit="1" customWidth="1"/>
    <col min="5385" max="5632" width="9" style="88"/>
    <col min="5633" max="5633" width="2.85546875" style="88" bestFit="1" customWidth="1"/>
    <col min="5634" max="5634" width="37.42578125" style="88" bestFit="1" customWidth="1"/>
    <col min="5635" max="5635" width="21.28515625" style="88" bestFit="1" customWidth="1"/>
    <col min="5636" max="5639" width="20" style="88" bestFit="1" customWidth="1"/>
    <col min="5640" max="5640" width="12.42578125" style="88" bestFit="1" customWidth="1"/>
    <col min="5641" max="5888" width="9" style="88"/>
    <col min="5889" max="5889" width="2.85546875" style="88" bestFit="1" customWidth="1"/>
    <col min="5890" max="5890" width="37.42578125" style="88" bestFit="1" customWidth="1"/>
    <col min="5891" max="5891" width="21.28515625" style="88" bestFit="1" customWidth="1"/>
    <col min="5892" max="5895" width="20" style="88" bestFit="1" customWidth="1"/>
    <col min="5896" max="5896" width="12.42578125" style="88" bestFit="1" customWidth="1"/>
    <col min="5897" max="6144" width="9" style="88"/>
    <col min="6145" max="6145" width="2.85546875" style="88" bestFit="1" customWidth="1"/>
    <col min="6146" max="6146" width="37.42578125" style="88" bestFit="1" customWidth="1"/>
    <col min="6147" max="6147" width="21.28515625" style="88" bestFit="1" customWidth="1"/>
    <col min="6148" max="6151" width="20" style="88" bestFit="1" customWidth="1"/>
    <col min="6152" max="6152" width="12.42578125" style="88" bestFit="1" customWidth="1"/>
    <col min="6153" max="6400" width="9" style="88"/>
    <col min="6401" max="6401" width="2.85546875" style="88" bestFit="1" customWidth="1"/>
    <col min="6402" max="6402" width="37.42578125" style="88" bestFit="1" customWidth="1"/>
    <col min="6403" max="6403" width="21.28515625" style="88" bestFit="1" customWidth="1"/>
    <col min="6404" max="6407" width="20" style="88" bestFit="1" customWidth="1"/>
    <col min="6408" max="6408" width="12.42578125" style="88" bestFit="1" customWidth="1"/>
    <col min="6409" max="6656" width="9" style="88"/>
    <col min="6657" max="6657" width="2.85546875" style="88" bestFit="1" customWidth="1"/>
    <col min="6658" max="6658" width="37.42578125" style="88" bestFit="1" customWidth="1"/>
    <col min="6659" max="6659" width="21.28515625" style="88" bestFit="1" customWidth="1"/>
    <col min="6660" max="6663" width="20" style="88" bestFit="1" customWidth="1"/>
    <col min="6664" max="6664" width="12.42578125" style="88" bestFit="1" customWidth="1"/>
    <col min="6665" max="6912" width="9" style="88"/>
    <col min="6913" max="6913" width="2.85546875" style="88" bestFit="1" customWidth="1"/>
    <col min="6914" max="6914" width="37.42578125" style="88" bestFit="1" customWidth="1"/>
    <col min="6915" max="6915" width="21.28515625" style="88" bestFit="1" customWidth="1"/>
    <col min="6916" max="6919" width="20" style="88" bestFit="1" customWidth="1"/>
    <col min="6920" max="6920" width="12.42578125" style="88" bestFit="1" customWidth="1"/>
    <col min="6921" max="7168" width="9" style="88"/>
    <col min="7169" max="7169" width="2.85546875" style="88" bestFit="1" customWidth="1"/>
    <col min="7170" max="7170" width="37.42578125" style="88" bestFit="1" customWidth="1"/>
    <col min="7171" max="7171" width="21.28515625" style="88" bestFit="1" customWidth="1"/>
    <col min="7172" max="7175" width="20" style="88" bestFit="1" customWidth="1"/>
    <col min="7176" max="7176" width="12.42578125" style="88" bestFit="1" customWidth="1"/>
    <col min="7177" max="7424" width="9" style="88"/>
    <col min="7425" max="7425" width="2.85546875" style="88" bestFit="1" customWidth="1"/>
    <col min="7426" max="7426" width="37.42578125" style="88" bestFit="1" customWidth="1"/>
    <col min="7427" max="7427" width="21.28515625" style="88" bestFit="1" customWidth="1"/>
    <col min="7428" max="7431" width="20" style="88" bestFit="1" customWidth="1"/>
    <col min="7432" max="7432" width="12.42578125" style="88" bestFit="1" customWidth="1"/>
    <col min="7433" max="7680" width="9" style="88"/>
    <col min="7681" max="7681" width="2.85546875" style="88" bestFit="1" customWidth="1"/>
    <col min="7682" max="7682" width="37.42578125" style="88" bestFit="1" customWidth="1"/>
    <col min="7683" max="7683" width="21.28515625" style="88" bestFit="1" customWidth="1"/>
    <col min="7684" max="7687" width="20" style="88" bestFit="1" customWidth="1"/>
    <col min="7688" max="7688" width="12.42578125" style="88" bestFit="1" customWidth="1"/>
    <col min="7689" max="7936" width="9" style="88"/>
    <col min="7937" max="7937" width="2.85546875" style="88" bestFit="1" customWidth="1"/>
    <col min="7938" max="7938" width="37.42578125" style="88" bestFit="1" customWidth="1"/>
    <col min="7939" max="7939" width="21.28515625" style="88" bestFit="1" customWidth="1"/>
    <col min="7940" max="7943" width="20" style="88" bestFit="1" customWidth="1"/>
    <col min="7944" max="7944" width="12.42578125" style="88" bestFit="1" customWidth="1"/>
    <col min="7945" max="8192" width="9" style="88"/>
    <col min="8193" max="8193" width="2.85546875" style="88" bestFit="1" customWidth="1"/>
    <col min="8194" max="8194" width="37.42578125" style="88" bestFit="1" customWidth="1"/>
    <col min="8195" max="8195" width="21.28515625" style="88" bestFit="1" customWidth="1"/>
    <col min="8196" max="8199" width="20" style="88" bestFit="1" customWidth="1"/>
    <col min="8200" max="8200" width="12.42578125" style="88" bestFit="1" customWidth="1"/>
    <col min="8201" max="8448" width="9" style="88"/>
    <col min="8449" max="8449" width="2.85546875" style="88" bestFit="1" customWidth="1"/>
    <col min="8450" max="8450" width="37.42578125" style="88" bestFit="1" customWidth="1"/>
    <col min="8451" max="8451" width="21.28515625" style="88" bestFit="1" customWidth="1"/>
    <col min="8452" max="8455" width="20" style="88" bestFit="1" customWidth="1"/>
    <col min="8456" max="8456" width="12.42578125" style="88" bestFit="1" customWidth="1"/>
    <col min="8457" max="8704" width="9" style="88"/>
    <col min="8705" max="8705" width="2.85546875" style="88" bestFit="1" customWidth="1"/>
    <col min="8706" max="8706" width="37.42578125" style="88" bestFit="1" customWidth="1"/>
    <col min="8707" max="8707" width="21.28515625" style="88" bestFit="1" customWidth="1"/>
    <col min="8708" max="8711" width="20" style="88" bestFit="1" customWidth="1"/>
    <col min="8712" max="8712" width="12.42578125" style="88" bestFit="1" customWidth="1"/>
    <col min="8713" max="8960" width="9" style="88"/>
    <col min="8961" max="8961" width="2.85546875" style="88" bestFit="1" customWidth="1"/>
    <col min="8962" max="8962" width="37.42578125" style="88" bestFit="1" customWidth="1"/>
    <col min="8963" max="8963" width="21.28515625" style="88" bestFit="1" customWidth="1"/>
    <col min="8964" max="8967" width="20" style="88" bestFit="1" customWidth="1"/>
    <col min="8968" max="8968" width="12.42578125" style="88" bestFit="1" customWidth="1"/>
    <col min="8969" max="9216" width="9" style="88"/>
    <col min="9217" max="9217" width="2.85546875" style="88" bestFit="1" customWidth="1"/>
    <col min="9218" max="9218" width="37.42578125" style="88" bestFit="1" customWidth="1"/>
    <col min="9219" max="9219" width="21.28515625" style="88" bestFit="1" customWidth="1"/>
    <col min="9220" max="9223" width="20" style="88" bestFit="1" customWidth="1"/>
    <col min="9224" max="9224" width="12.42578125" style="88" bestFit="1" customWidth="1"/>
    <col min="9225" max="9472" width="9" style="88"/>
    <col min="9473" max="9473" width="2.85546875" style="88" bestFit="1" customWidth="1"/>
    <col min="9474" max="9474" width="37.42578125" style="88" bestFit="1" customWidth="1"/>
    <col min="9475" max="9475" width="21.28515625" style="88" bestFit="1" customWidth="1"/>
    <col min="9476" max="9479" width="20" style="88" bestFit="1" customWidth="1"/>
    <col min="9480" max="9480" width="12.42578125" style="88" bestFit="1" customWidth="1"/>
    <col min="9481" max="9728" width="9" style="88"/>
    <col min="9729" max="9729" width="2.85546875" style="88" bestFit="1" customWidth="1"/>
    <col min="9730" max="9730" width="37.42578125" style="88" bestFit="1" customWidth="1"/>
    <col min="9731" max="9731" width="21.28515625" style="88" bestFit="1" customWidth="1"/>
    <col min="9732" max="9735" width="20" style="88" bestFit="1" customWidth="1"/>
    <col min="9736" max="9736" width="12.42578125" style="88" bestFit="1" customWidth="1"/>
    <col min="9737" max="9984" width="9" style="88"/>
    <col min="9985" max="9985" width="2.85546875" style="88" bestFit="1" customWidth="1"/>
    <col min="9986" max="9986" width="37.42578125" style="88" bestFit="1" customWidth="1"/>
    <col min="9987" max="9987" width="21.28515625" style="88" bestFit="1" customWidth="1"/>
    <col min="9988" max="9991" width="20" style="88" bestFit="1" customWidth="1"/>
    <col min="9992" max="9992" width="12.42578125" style="88" bestFit="1" customWidth="1"/>
    <col min="9993" max="10240" width="9" style="88"/>
    <col min="10241" max="10241" width="2.85546875" style="88" bestFit="1" customWidth="1"/>
    <col min="10242" max="10242" width="37.42578125" style="88" bestFit="1" customWidth="1"/>
    <col min="10243" max="10243" width="21.28515625" style="88" bestFit="1" customWidth="1"/>
    <col min="10244" max="10247" width="20" style="88" bestFit="1" customWidth="1"/>
    <col min="10248" max="10248" width="12.42578125" style="88" bestFit="1" customWidth="1"/>
    <col min="10249" max="10496" width="9" style="88"/>
    <col min="10497" max="10497" width="2.85546875" style="88" bestFit="1" customWidth="1"/>
    <col min="10498" max="10498" width="37.42578125" style="88" bestFit="1" customWidth="1"/>
    <col min="10499" max="10499" width="21.28515625" style="88" bestFit="1" customWidth="1"/>
    <col min="10500" max="10503" width="20" style="88" bestFit="1" customWidth="1"/>
    <col min="10504" max="10504" width="12.42578125" style="88" bestFit="1" customWidth="1"/>
    <col min="10505" max="10752" width="9" style="88"/>
    <col min="10753" max="10753" width="2.85546875" style="88" bestFit="1" customWidth="1"/>
    <col min="10754" max="10754" width="37.42578125" style="88" bestFit="1" customWidth="1"/>
    <col min="10755" max="10755" width="21.28515625" style="88" bestFit="1" customWidth="1"/>
    <col min="10756" max="10759" width="20" style="88" bestFit="1" customWidth="1"/>
    <col min="10760" max="10760" width="12.42578125" style="88" bestFit="1" customWidth="1"/>
    <col min="10761" max="11008" width="9" style="88"/>
    <col min="11009" max="11009" width="2.85546875" style="88" bestFit="1" customWidth="1"/>
    <col min="11010" max="11010" width="37.42578125" style="88" bestFit="1" customWidth="1"/>
    <col min="11011" max="11011" width="21.28515625" style="88" bestFit="1" customWidth="1"/>
    <col min="11012" max="11015" width="20" style="88" bestFit="1" customWidth="1"/>
    <col min="11016" max="11016" width="12.42578125" style="88" bestFit="1" customWidth="1"/>
    <col min="11017" max="11264" width="9" style="88"/>
    <col min="11265" max="11265" width="2.85546875" style="88" bestFit="1" customWidth="1"/>
    <col min="11266" max="11266" width="37.42578125" style="88" bestFit="1" customWidth="1"/>
    <col min="11267" max="11267" width="21.28515625" style="88" bestFit="1" customWidth="1"/>
    <col min="11268" max="11271" width="20" style="88" bestFit="1" customWidth="1"/>
    <col min="11272" max="11272" width="12.42578125" style="88" bestFit="1" customWidth="1"/>
    <col min="11273" max="11520" width="9" style="88"/>
    <col min="11521" max="11521" width="2.85546875" style="88" bestFit="1" customWidth="1"/>
    <col min="11522" max="11522" width="37.42578125" style="88" bestFit="1" customWidth="1"/>
    <col min="11523" max="11523" width="21.28515625" style="88" bestFit="1" customWidth="1"/>
    <col min="11524" max="11527" width="20" style="88" bestFit="1" customWidth="1"/>
    <col min="11528" max="11528" width="12.42578125" style="88" bestFit="1" customWidth="1"/>
    <col min="11529" max="11776" width="9" style="88"/>
    <col min="11777" max="11777" width="2.85546875" style="88" bestFit="1" customWidth="1"/>
    <col min="11778" max="11778" width="37.42578125" style="88" bestFit="1" customWidth="1"/>
    <col min="11779" max="11779" width="21.28515625" style="88" bestFit="1" customWidth="1"/>
    <col min="11780" max="11783" width="20" style="88" bestFit="1" customWidth="1"/>
    <col min="11784" max="11784" width="12.42578125" style="88" bestFit="1" customWidth="1"/>
    <col min="11785" max="12032" width="9" style="88"/>
    <col min="12033" max="12033" width="2.85546875" style="88" bestFit="1" customWidth="1"/>
    <col min="12034" max="12034" width="37.42578125" style="88" bestFit="1" customWidth="1"/>
    <col min="12035" max="12035" width="21.28515625" style="88" bestFit="1" customWidth="1"/>
    <col min="12036" max="12039" width="20" style="88" bestFit="1" customWidth="1"/>
    <col min="12040" max="12040" width="12.42578125" style="88" bestFit="1" customWidth="1"/>
    <col min="12041" max="12288" width="9" style="88"/>
    <col min="12289" max="12289" width="2.85546875" style="88" bestFit="1" customWidth="1"/>
    <col min="12290" max="12290" width="37.42578125" style="88" bestFit="1" customWidth="1"/>
    <col min="12291" max="12291" width="21.28515625" style="88" bestFit="1" customWidth="1"/>
    <col min="12292" max="12295" width="20" style="88" bestFit="1" customWidth="1"/>
    <col min="12296" max="12296" width="12.42578125" style="88" bestFit="1" customWidth="1"/>
    <col min="12297" max="12544" width="9" style="88"/>
    <col min="12545" max="12545" width="2.85546875" style="88" bestFit="1" customWidth="1"/>
    <col min="12546" max="12546" width="37.42578125" style="88" bestFit="1" customWidth="1"/>
    <col min="12547" max="12547" width="21.28515625" style="88" bestFit="1" customWidth="1"/>
    <col min="12548" max="12551" width="20" style="88" bestFit="1" customWidth="1"/>
    <col min="12552" max="12552" width="12.42578125" style="88" bestFit="1" customWidth="1"/>
    <col min="12553" max="12800" width="9" style="88"/>
    <col min="12801" max="12801" width="2.85546875" style="88" bestFit="1" customWidth="1"/>
    <col min="12802" max="12802" width="37.42578125" style="88" bestFit="1" customWidth="1"/>
    <col min="12803" max="12803" width="21.28515625" style="88" bestFit="1" customWidth="1"/>
    <col min="12804" max="12807" width="20" style="88" bestFit="1" customWidth="1"/>
    <col min="12808" max="12808" width="12.42578125" style="88" bestFit="1" customWidth="1"/>
    <col min="12809" max="13056" width="9" style="88"/>
    <col min="13057" max="13057" width="2.85546875" style="88" bestFit="1" customWidth="1"/>
    <col min="13058" max="13058" width="37.42578125" style="88" bestFit="1" customWidth="1"/>
    <col min="13059" max="13059" width="21.28515625" style="88" bestFit="1" customWidth="1"/>
    <col min="13060" max="13063" width="20" style="88" bestFit="1" customWidth="1"/>
    <col min="13064" max="13064" width="12.42578125" style="88" bestFit="1" customWidth="1"/>
    <col min="13065" max="13312" width="9" style="88"/>
    <col min="13313" max="13313" width="2.85546875" style="88" bestFit="1" customWidth="1"/>
    <col min="13314" max="13314" width="37.42578125" style="88" bestFit="1" customWidth="1"/>
    <col min="13315" max="13315" width="21.28515625" style="88" bestFit="1" customWidth="1"/>
    <col min="13316" max="13319" width="20" style="88" bestFit="1" customWidth="1"/>
    <col min="13320" max="13320" width="12.42578125" style="88" bestFit="1" customWidth="1"/>
    <col min="13321" max="13568" width="9" style="88"/>
    <col min="13569" max="13569" width="2.85546875" style="88" bestFit="1" customWidth="1"/>
    <col min="13570" max="13570" width="37.42578125" style="88" bestFit="1" customWidth="1"/>
    <col min="13571" max="13571" width="21.28515625" style="88" bestFit="1" customWidth="1"/>
    <col min="13572" max="13575" width="20" style="88" bestFit="1" customWidth="1"/>
    <col min="13576" max="13576" width="12.42578125" style="88" bestFit="1" customWidth="1"/>
    <col min="13577" max="13824" width="9" style="88"/>
    <col min="13825" max="13825" width="2.85546875" style="88" bestFit="1" customWidth="1"/>
    <col min="13826" max="13826" width="37.42578125" style="88" bestFit="1" customWidth="1"/>
    <col min="13827" max="13827" width="21.28515625" style="88" bestFit="1" customWidth="1"/>
    <col min="13828" max="13831" width="20" style="88" bestFit="1" customWidth="1"/>
    <col min="13832" max="13832" width="12.42578125" style="88" bestFit="1" customWidth="1"/>
    <col min="13833" max="14080" width="9" style="88"/>
    <col min="14081" max="14081" width="2.85546875" style="88" bestFit="1" customWidth="1"/>
    <col min="14082" max="14082" width="37.42578125" style="88" bestFit="1" customWidth="1"/>
    <col min="14083" max="14083" width="21.28515625" style="88" bestFit="1" customWidth="1"/>
    <col min="14084" max="14087" width="20" style="88" bestFit="1" customWidth="1"/>
    <col min="14088" max="14088" width="12.42578125" style="88" bestFit="1" customWidth="1"/>
    <col min="14089" max="14336" width="9" style="88"/>
    <col min="14337" max="14337" width="2.85546875" style="88" bestFit="1" customWidth="1"/>
    <col min="14338" max="14338" width="37.42578125" style="88" bestFit="1" customWidth="1"/>
    <col min="14339" max="14339" width="21.28515625" style="88" bestFit="1" customWidth="1"/>
    <col min="14340" max="14343" width="20" style="88" bestFit="1" customWidth="1"/>
    <col min="14344" max="14344" width="12.42578125" style="88" bestFit="1" customWidth="1"/>
    <col min="14345" max="14592" width="9" style="88"/>
    <col min="14593" max="14593" width="2.85546875" style="88" bestFit="1" customWidth="1"/>
    <col min="14594" max="14594" width="37.42578125" style="88" bestFit="1" customWidth="1"/>
    <col min="14595" max="14595" width="21.28515625" style="88" bestFit="1" customWidth="1"/>
    <col min="14596" max="14599" width="20" style="88" bestFit="1" customWidth="1"/>
    <col min="14600" max="14600" width="12.42578125" style="88" bestFit="1" customWidth="1"/>
    <col min="14601" max="14848" width="9" style="88"/>
    <col min="14849" max="14849" width="2.85546875" style="88" bestFit="1" customWidth="1"/>
    <col min="14850" max="14850" width="37.42578125" style="88" bestFit="1" customWidth="1"/>
    <col min="14851" max="14851" width="21.28515625" style="88" bestFit="1" customWidth="1"/>
    <col min="14852" max="14855" width="20" style="88" bestFit="1" customWidth="1"/>
    <col min="14856" max="14856" width="12.42578125" style="88" bestFit="1" customWidth="1"/>
    <col min="14857" max="15104" width="9" style="88"/>
    <col min="15105" max="15105" width="2.85546875" style="88" bestFit="1" customWidth="1"/>
    <col min="15106" max="15106" width="37.42578125" style="88" bestFit="1" customWidth="1"/>
    <col min="15107" max="15107" width="21.28515625" style="88" bestFit="1" customWidth="1"/>
    <col min="15108" max="15111" width="20" style="88" bestFit="1" customWidth="1"/>
    <col min="15112" max="15112" width="12.42578125" style="88" bestFit="1" customWidth="1"/>
    <col min="15113" max="15360" width="9" style="88"/>
    <col min="15361" max="15361" width="2.85546875" style="88" bestFit="1" customWidth="1"/>
    <col min="15362" max="15362" width="37.42578125" style="88" bestFit="1" customWidth="1"/>
    <col min="15363" max="15363" width="21.28515625" style="88" bestFit="1" customWidth="1"/>
    <col min="15364" max="15367" width="20" style="88" bestFit="1" customWidth="1"/>
    <col min="15368" max="15368" width="12.42578125" style="88" bestFit="1" customWidth="1"/>
    <col min="15369" max="15616" width="9" style="88"/>
    <col min="15617" max="15617" width="2.85546875" style="88" bestFit="1" customWidth="1"/>
    <col min="15618" max="15618" width="37.42578125" style="88" bestFit="1" customWidth="1"/>
    <col min="15619" max="15619" width="21.28515625" style="88" bestFit="1" customWidth="1"/>
    <col min="15620" max="15623" width="20" style="88" bestFit="1" customWidth="1"/>
    <col min="15624" max="15624" width="12.42578125" style="88" bestFit="1" customWidth="1"/>
    <col min="15625" max="15872" width="9" style="88"/>
    <col min="15873" max="15873" width="2.85546875" style="88" bestFit="1" customWidth="1"/>
    <col min="15874" max="15874" width="37.42578125" style="88" bestFit="1" customWidth="1"/>
    <col min="15875" max="15875" width="21.28515625" style="88" bestFit="1" customWidth="1"/>
    <col min="15876" max="15879" width="20" style="88" bestFit="1" customWidth="1"/>
    <col min="15880" max="15880" width="12.42578125" style="88" bestFit="1" customWidth="1"/>
    <col min="15881" max="16128" width="9" style="88"/>
    <col min="16129" max="16129" width="2.85546875" style="88" bestFit="1" customWidth="1"/>
    <col min="16130" max="16130" width="37.42578125" style="88" bestFit="1" customWidth="1"/>
    <col min="16131" max="16131" width="21.28515625" style="88" bestFit="1" customWidth="1"/>
    <col min="16132" max="16135" width="20" style="88" bestFit="1" customWidth="1"/>
    <col min="16136" max="16136" width="12.42578125" style="88" bestFit="1" customWidth="1"/>
    <col min="16137" max="16384" width="9" style="88"/>
  </cols>
  <sheetData>
    <row r="1" spans="1:8" s="67" customFormat="1" ht="12.75" x14ac:dyDescent="0.2">
      <c r="A1" s="66"/>
      <c r="H1" s="68" t="s">
        <v>2408</v>
      </c>
    </row>
    <row r="2" spans="1:8" s="67" customFormat="1" ht="12.75" x14ac:dyDescent="0.2">
      <c r="A2" s="215" t="s">
        <v>2409</v>
      </c>
      <c r="B2" s="215"/>
      <c r="C2" s="215"/>
      <c r="D2" s="215"/>
      <c r="E2" s="215"/>
      <c r="F2" s="215"/>
      <c r="G2" s="215"/>
      <c r="H2" s="215"/>
    </row>
    <row r="3" spans="1:8" s="67" customFormat="1" ht="12.75" x14ac:dyDescent="0.2">
      <c r="A3" s="216" t="s">
        <v>2602</v>
      </c>
      <c r="B3" s="216"/>
      <c r="C3" s="216"/>
      <c r="D3" s="216"/>
      <c r="E3" s="216"/>
      <c r="F3" s="216"/>
      <c r="G3" s="216"/>
      <c r="H3" s="216"/>
    </row>
    <row r="4" spans="1:8" s="67" customFormat="1" ht="12.75" x14ac:dyDescent="0.2">
      <c r="A4" s="66"/>
      <c r="C4" s="72"/>
      <c r="D4" s="72"/>
      <c r="E4" s="72"/>
      <c r="F4" s="72"/>
      <c r="G4" s="72"/>
      <c r="H4" s="72"/>
    </row>
    <row r="5" spans="1:8" s="67" customFormat="1" ht="14.25" x14ac:dyDescent="0.2">
      <c r="A5" s="66"/>
      <c r="B5" s="72"/>
      <c r="C5" s="129"/>
      <c r="D5" s="72"/>
      <c r="E5" s="72"/>
      <c r="F5" s="72"/>
      <c r="G5" s="72"/>
      <c r="H5" s="96" t="s">
        <v>1382</v>
      </c>
    </row>
    <row r="6" spans="1:8" s="210" customFormat="1" ht="28.5" x14ac:dyDescent="0.25">
      <c r="A6" s="235" t="s">
        <v>0</v>
      </c>
      <c r="B6" s="235" t="s">
        <v>2410</v>
      </c>
      <c r="C6" s="153" t="s">
        <v>2411</v>
      </c>
      <c r="D6" s="153" t="s">
        <v>2412</v>
      </c>
      <c r="E6" s="153" t="s">
        <v>2413</v>
      </c>
      <c r="F6" s="153" t="s">
        <v>2414</v>
      </c>
      <c r="G6" s="153" t="s">
        <v>2415</v>
      </c>
      <c r="H6" s="236" t="s">
        <v>2416</v>
      </c>
    </row>
    <row r="7" spans="1:8" s="127" customFormat="1" ht="20.100000000000001" customHeight="1" x14ac:dyDescent="0.25">
      <c r="A7" s="227" t="s">
        <v>1385</v>
      </c>
      <c r="B7" s="228" t="s">
        <v>2417</v>
      </c>
      <c r="C7" s="229">
        <v>17566860053446</v>
      </c>
      <c r="D7" s="229">
        <v>6358708526694</v>
      </c>
      <c r="E7" s="229">
        <v>8388854102284</v>
      </c>
      <c r="F7" s="229">
        <v>1659314665972</v>
      </c>
      <c r="G7" s="229">
        <v>1159950758496</v>
      </c>
      <c r="H7" s="229">
        <v>32000000</v>
      </c>
    </row>
    <row r="8" spans="1:8" s="127" customFormat="1" ht="20.100000000000001" customHeight="1" x14ac:dyDescent="0.25">
      <c r="A8" s="230">
        <v>1</v>
      </c>
      <c r="B8" s="231" t="s">
        <v>2418</v>
      </c>
      <c r="C8" s="232">
        <v>12468627188686</v>
      </c>
      <c r="D8" s="232">
        <v>2105288968829</v>
      </c>
      <c r="E8" s="232">
        <v>7774474043471</v>
      </c>
      <c r="F8" s="232">
        <v>1642777666164</v>
      </c>
      <c r="G8" s="232">
        <v>946054510222</v>
      </c>
      <c r="H8" s="232">
        <v>32000000</v>
      </c>
    </row>
    <row r="9" spans="1:8" s="130" customFormat="1" ht="20.100000000000001" customHeight="1" x14ac:dyDescent="0.25">
      <c r="A9" s="237"/>
      <c r="B9" s="238" t="s">
        <v>2419</v>
      </c>
      <c r="C9" s="239">
        <v>9532149412083</v>
      </c>
      <c r="D9" s="239">
        <v>1762151805681</v>
      </c>
      <c r="E9" s="239">
        <v>7212732032648</v>
      </c>
      <c r="F9" s="239">
        <v>512834521910</v>
      </c>
      <c r="G9" s="239">
        <v>44431051844</v>
      </c>
      <c r="H9" s="239">
        <v>0</v>
      </c>
    </row>
    <row r="10" spans="1:8" s="130" customFormat="1" ht="20.100000000000001" customHeight="1" x14ac:dyDescent="0.25">
      <c r="A10" s="237"/>
      <c r="B10" s="238" t="s">
        <v>2762</v>
      </c>
      <c r="C10" s="239">
        <v>2936477776603</v>
      </c>
      <c r="D10" s="239">
        <v>343137163148</v>
      </c>
      <c r="E10" s="239">
        <v>561742010823</v>
      </c>
      <c r="F10" s="239">
        <v>1129943144254</v>
      </c>
      <c r="G10" s="239">
        <v>901623458378</v>
      </c>
      <c r="H10" s="239">
        <v>32000000</v>
      </c>
    </row>
    <row r="11" spans="1:8" s="127" customFormat="1" ht="20.100000000000001" customHeight="1" x14ac:dyDescent="0.25">
      <c r="A11" s="240">
        <v>2</v>
      </c>
      <c r="B11" s="241" t="s">
        <v>2420</v>
      </c>
      <c r="C11" s="232">
        <v>4216415100760</v>
      </c>
      <c r="D11" s="232">
        <v>4216336240426</v>
      </c>
      <c r="E11" s="232">
        <v>78860334</v>
      </c>
      <c r="F11" s="232">
        <v>0</v>
      </c>
      <c r="G11" s="232">
        <v>0</v>
      </c>
      <c r="H11" s="232">
        <v>0</v>
      </c>
    </row>
    <row r="12" spans="1:8" s="127" customFormat="1" ht="20.100000000000001" customHeight="1" x14ac:dyDescent="0.25">
      <c r="A12" s="230">
        <v>3</v>
      </c>
      <c r="B12" s="231" t="s">
        <v>2421</v>
      </c>
      <c r="C12" s="232">
        <v>881817764000</v>
      </c>
      <c r="D12" s="232">
        <v>37083317439</v>
      </c>
      <c r="E12" s="232">
        <v>614301198479</v>
      </c>
      <c r="F12" s="232">
        <v>16536999808</v>
      </c>
      <c r="G12" s="232">
        <v>213896248274</v>
      </c>
      <c r="H12" s="232">
        <v>0</v>
      </c>
    </row>
    <row r="13" spans="1:8" s="108" customFormat="1" ht="20.100000000000001" customHeight="1" x14ac:dyDescent="0.25">
      <c r="A13" s="227" t="s">
        <v>1485</v>
      </c>
      <c r="B13" s="234" t="s">
        <v>2422</v>
      </c>
      <c r="C13" s="229"/>
      <c r="D13" s="229"/>
      <c r="E13" s="229"/>
      <c r="F13" s="229"/>
      <c r="G13" s="229"/>
      <c r="H13" s="229"/>
    </row>
    <row r="14" spans="1:8" s="127" customFormat="1" ht="20.100000000000001" customHeight="1" x14ac:dyDescent="0.25">
      <c r="A14" s="227">
        <v>1</v>
      </c>
      <c r="B14" s="228" t="s">
        <v>2763</v>
      </c>
      <c r="C14" s="229">
        <v>8889742979131</v>
      </c>
      <c r="D14" s="229">
        <v>1569116475077</v>
      </c>
      <c r="E14" s="229">
        <v>7320499067254</v>
      </c>
      <c r="F14" s="229">
        <v>0</v>
      </c>
      <c r="G14" s="229">
        <v>127436800</v>
      </c>
      <c r="H14" s="229">
        <v>0</v>
      </c>
    </row>
    <row r="15" spans="1:8" s="127" customFormat="1" ht="20.100000000000001" customHeight="1" x14ac:dyDescent="0.25">
      <c r="A15" s="242"/>
      <c r="B15" s="231" t="s">
        <v>2423</v>
      </c>
      <c r="C15" s="232">
        <v>8273618316372</v>
      </c>
      <c r="D15" s="232">
        <v>1563008172678</v>
      </c>
      <c r="E15" s="232">
        <v>6710610143694</v>
      </c>
      <c r="F15" s="232">
        <v>0</v>
      </c>
      <c r="G15" s="232">
        <v>0</v>
      </c>
      <c r="H15" s="232">
        <v>0</v>
      </c>
    </row>
    <row r="16" spans="1:8" s="127" customFormat="1" ht="20.100000000000001" customHeight="1" x14ac:dyDescent="0.25">
      <c r="A16" s="242"/>
      <c r="B16" s="231" t="s">
        <v>2764</v>
      </c>
      <c r="C16" s="232">
        <v>44022000</v>
      </c>
      <c r="D16" s="232">
        <v>44022000</v>
      </c>
      <c r="E16" s="232">
        <v>0</v>
      </c>
      <c r="F16" s="232">
        <v>0</v>
      </c>
      <c r="G16" s="232">
        <v>0</v>
      </c>
      <c r="H16" s="232">
        <v>0</v>
      </c>
    </row>
    <row r="17" spans="1:8" s="127" customFormat="1" ht="20.100000000000001" customHeight="1" x14ac:dyDescent="0.25">
      <c r="A17" s="242"/>
      <c r="B17" s="231" t="s">
        <v>2424</v>
      </c>
      <c r="C17" s="232">
        <v>616080640759</v>
      </c>
      <c r="D17" s="232">
        <v>6064280399</v>
      </c>
      <c r="E17" s="232">
        <v>609888923560</v>
      </c>
      <c r="F17" s="232">
        <v>0</v>
      </c>
      <c r="G17" s="232">
        <v>127436800</v>
      </c>
      <c r="H17" s="232">
        <v>0</v>
      </c>
    </row>
    <row r="18" spans="1:8" s="127" customFormat="1" ht="20.100000000000001" customHeight="1" x14ac:dyDescent="0.25">
      <c r="A18" s="227">
        <v>2</v>
      </c>
      <c r="B18" s="228" t="s">
        <v>2425</v>
      </c>
      <c r="C18" s="229">
        <v>634344437309</v>
      </c>
      <c r="D18" s="229">
        <v>310708040914</v>
      </c>
      <c r="E18" s="229">
        <v>82241037649</v>
      </c>
      <c r="F18" s="229">
        <v>70716609436</v>
      </c>
      <c r="G18" s="229">
        <v>170678749310</v>
      </c>
      <c r="H18" s="229">
        <v>0</v>
      </c>
    </row>
    <row r="19" spans="1:8" s="127" customFormat="1" ht="20.100000000000001" customHeight="1" x14ac:dyDescent="0.25">
      <c r="A19" s="242"/>
      <c r="B19" s="231" t="s">
        <v>2423</v>
      </c>
      <c r="C19" s="232">
        <v>135271145852</v>
      </c>
      <c r="D19" s="232">
        <v>15136592593</v>
      </c>
      <c r="E19" s="232">
        <v>78733890206</v>
      </c>
      <c r="F19" s="232">
        <v>31018313391</v>
      </c>
      <c r="G19" s="232">
        <v>10382349662</v>
      </c>
      <c r="H19" s="232">
        <v>0</v>
      </c>
    </row>
    <row r="20" spans="1:8" s="127" customFormat="1" ht="20.100000000000001" customHeight="1" x14ac:dyDescent="0.25">
      <c r="A20" s="242"/>
      <c r="B20" s="231" t="s">
        <v>2426</v>
      </c>
      <c r="C20" s="232">
        <v>134986610290</v>
      </c>
      <c r="D20" s="232">
        <v>14645860794</v>
      </c>
      <c r="E20" s="232">
        <v>3507135443</v>
      </c>
      <c r="F20" s="232">
        <v>39550776045</v>
      </c>
      <c r="G20" s="232">
        <v>77282838008</v>
      </c>
      <c r="H20" s="232">
        <v>0</v>
      </c>
    </row>
    <row r="21" spans="1:8" s="127" customFormat="1" ht="20.100000000000001" customHeight="1" x14ac:dyDescent="0.25">
      <c r="A21" s="242"/>
      <c r="B21" s="233" t="s">
        <v>2427</v>
      </c>
      <c r="C21" s="232">
        <v>279031443511</v>
      </c>
      <c r="D21" s="232">
        <v>279031443511</v>
      </c>
      <c r="E21" s="232">
        <v>0</v>
      </c>
      <c r="F21" s="232">
        <v>0</v>
      </c>
      <c r="G21" s="232">
        <v>0</v>
      </c>
      <c r="H21" s="232">
        <v>0</v>
      </c>
    </row>
    <row r="22" spans="1:8" s="127" customFormat="1" ht="20.100000000000001" customHeight="1" x14ac:dyDescent="0.25">
      <c r="A22" s="242"/>
      <c r="B22" s="231" t="s">
        <v>2428</v>
      </c>
      <c r="C22" s="232">
        <v>85055237656</v>
      </c>
      <c r="D22" s="232">
        <v>1894144016</v>
      </c>
      <c r="E22" s="232">
        <v>12000</v>
      </c>
      <c r="F22" s="232">
        <v>147520000</v>
      </c>
      <c r="G22" s="232">
        <v>83013561640</v>
      </c>
      <c r="H22" s="232">
        <v>0</v>
      </c>
    </row>
    <row r="23" spans="1:8" s="127" customFormat="1" ht="20.100000000000001" customHeight="1" x14ac:dyDescent="0.25">
      <c r="A23" s="227">
        <v>3</v>
      </c>
      <c r="B23" s="228" t="s">
        <v>2429</v>
      </c>
      <c r="C23" s="229">
        <v>62120997461</v>
      </c>
      <c r="D23" s="229">
        <v>9315558188</v>
      </c>
      <c r="E23" s="229">
        <v>3364742812</v>
      </c>
      <c r="F23" s="229">
        <v>16593289753</v>
      </c>
      <c r="G23" s="229">
        <v>32815406708</v>
      </c>
      <c r="H23" s="229">
        <v>32000000</v>
      </c>
    </row>
    <row r="24" spans="1:8" s="127" customFormat="1" ht="20.100000000000001" customHeight="1" x14ac:dyDescent="0.25">
      <c r="A24" s="242"/>
      <c r="B24" s="231" t="s">
        <v>2423</v>
      </c>
      <c r="C24" s="232">
        <v>11099991273</v>
      </c>
      <c r="D24" s="232">
        <v>1763520650</v>
      </c>
      <c r="E24" s="232">
        <v>3047933105</v>
      </c>
      <c r="F24" s="232">
        <v>5251827287</v>
      </c>
      <c r="G24" s="232">
        <v>1036710231</v>
      </c>
      <c r="H24" s="232">
        <v>0</v>
      </c>
    </row>
    <row r="25" spans="1:8" s="127" customFormat="1" ht="20.100000000000001" customHeight="1" x14ac:dyDescent="0.25">
      <c r="A25" s="242"/>
      <c r="B25" s="231" t="s">
        <v>2430</v>
      </c>
      <c r="C25" s="232">
        <v>45760090535</v>
      </c>
      <c r="D25" s="232">
        <v>6202634838</v>
      </c>
      <c r="E25" s="232">
        <v>222609707</v>
      </c>
      <c r="F25" s="232">
        <v>11047021466</v>
      </c>
      <c r="G25" s="232">
        <v>28255824524</v>
      </c>
      <c r="H25" s="232">
        <v>32000000</v>
      </c>
    </row>
    <row r="26" spans="1:8" s="127" customFormat="1" ht="20.100000000000001" customHeight="1" x14ac:dyDescent="0.25">
      <c r="A26" s="242"/>
      <c r="B26" s="231" t="s">
        <v>2431</v>
      </c>
      <c r="C26" s="232">
        <v>5260915653</v>
      </c>
      <c r="D26" s="232">
        <v>1349402700</v>
      </c>
      <c r="E26" s="232">
        <v>94200000</v>
      </c>
      <c r="F26" s="232">
        <v>294441000</v>
      </c>
      <c r="G26" s="232">
        <v>3522871953</v>
      </c>
      <c r="H26" s="232">
        <v>0</v>
      </c>
    </row>
    <row r="27" spans="1:8" s="127" customFormat="1" ht="20.100000000000001" customHeight="1" x14ac:dyDescent="0.25">
      <c r="A27" s="227">
        <v>4</v>
      </c>
      <c r="B27" s="228" t="s">
        <v>1576</v>
      </c>
      <c r="C27" s="229">
        <v>1024576768493</v>
      </c>
      <c r="D27" s="229">
        <v>261623379234</v>
      </c>
      <c r="E27" s="229">
        <v>295317591918</v>
      </c>
      <c r="F27" s="229">
        <v>299067865376</v>
      </c>
      <c r="G27" s="229">
        <v>168567931965</v>
      </c>
      <c r="H27" s="229">
        <v>0</v>
      </c>
    </row>
    <row r="28" spans="1:8" s="127" customFormat="1" ht="20.100000000000001" customHeight="1" x14ac:dyDescent="0.25">
      <c r="A28" s="242"/>
      <c r="B28" s="231" t="s">
        <v>2423</v>
      </c>
      <c r="C28" s="232">
        <v>241558757272</v>
      </c>
      <c r="D28" s="232">
        <v>41145112411</v>
      </c>
      <c r="E28" s="232">
        <v>66093530165</v>
      </c>
      <c r="F28" s="232">
        <v>127530037563</v>
      </c>
      <c r="G28" s="232">
        <v>6790077133</v>
      </c>
      <c r="H28" s="232">
        <v>0</v>
      </c>
    </row>
    <row r="29" spans="1:8" s="127" customFormat="1" ht="20.100000000000001" customHeight="1" x14ac:dyDescent="0.25">
      <c r="A29" s="242"/>
      <c r="B29" s="231" t="s">
        <v>2432</v>
      </c>
      <c r="C29" s="232">
        <v>694943482837</v>
      </c>
      <c r="D29" s="232">
        <v>216634231823</v>
      </c>
      <c r="E29" s="232">
        <v>229224061753</v>
      </c>
      <c r="F29" s="232">
        <v>170786240413</v>
      </c>
      <c r="G29" s="232">
        <v>78298948848</v>
      </c>
      <c r="H29" s="232">
        <v>0</v>
      </c>
    </row>
    <row r="30" spans="1:8" s="127" customFormat="1" ht="20.100000000000001" customHeight="1" x14ac:dyDescent="0.25">
      <c r="A30" s="242"/>
      <c r="B30" s="231" t="s">
        <v>2433</v>
      </c>
      <c r="C30" s="232">
        <v>88074528384</v>
      </c>
      <c r="D30" s="232">
        <v>3844035000</v>
      </c>
      <c r="E30" s="232">
        <v>0</v>
      </c>
      <c r="F30" s="232">
        <v>751587400</v>
      </c>
      <c r="G30" s="232">
        <v>83478905984</v>
      </c>
      <c r="H30" s="232">
        <v>0</v>
      </c>
    </row>
    <row r="31" spans="1:8" s="127" customFormat="1" ht="20.100000000000001" customHeight="1" x14ac:dyDescent="0.25">
      <c r="A31" s="227">
        <v>5</v>
      </c>
      <c r="B31" s="228" t="s">
        <v>1657</v>
      </c>
      <c r="C31" s="229">
        <v>327432775298</v>
      </c>
      <c r="D31" s="229">
        <v>50966348409</v>
      </c>
      <c r="E31" s="229">
        <v>80292041597</v>
      </c>
      <c r="F31" s="229">
        <v>141640981138</v>
      </c>
      <c r="G31" s="229">
        <v>54533404154</v>
      </c>
      <c r="H31" s="229">
        <v>0</v>
      </c>
    </row>
    <row r="32" spans="1:8" s="127" customFormat="1" ht="20.100000000000001" customHeight="1" x14ac:dyDescent="0.25">
      <c r="A32" s="242"/>
      <c r="B32" s="231" t="s">
        <v>2423</v>
      </c>
      <c r="C32" s="232">
        <v>214816417518</v>
      </c>
      <c r="D32" s="232">
        <v>35969197706</v>
      </c>
      <c r="E32" s="232">
        <v>77938625484</v>
      </c>
      <c r="F32" s="232">
        <v>96209031221</v>
      </c>
      <c r="G32" s="232">
        <v>4699563107</v>
      </c>
      <c r="H32" s="232">
        <v>0</v>
      </c>
    </row>
    <row r="33" spans="1:8" s="127" customFormat="1" ht="20.100000000000001" customHeight="1" x14ac:dyDescent="0.25">
      <c r="A33" s="242"/>
      <c r="B33" s="231" t="s">
        <v>2434</v>
      </c>
      <c r="C33" s="232">
        <v>103015239130</v>
      </c>
      <c r="D33" s="232">
        <v>13366833703</v>
      </c>
      <c r="E33" s="232">
        <v>1897376613</v>
      </c>
      <c r="F33" s="232">
        <v>41306038591</v>
      </c>
      <c r="G33" s="232">
        <v>46444990223</v>
      </c>
      <c r="H33" s="232">
        <v>0</v>
      </c>
    </row>
    <row r="34" spans="1:8" s="127" customFormat="1" ht="20.100000000000001" customHeight="1" x14ac:dyDescent="0.25">
      <c r="A34" s="242"/>
      <c r="B34" s="231" t="s">
        <v>2435</v>
      </c>
      <c r="C34" s="232">
        <v>9601118650</v>
      </c>
      <c r="D34" s="232">
        <v>1630317000</v>
      </c>
      <c r="E34" s="232">
        <v>456039500</v>
      </c>
      <c r="F34" s="232">
        <v>4125911326</v>
      </c>
      <c r="G34" s="232">
        <v>3388850824</v>
      </c>
      <c r="H34" s="232">
        <v>0</v>
      </c>
    </row>
    <row r="35" spans="1:8" s="127" customFormat="1" ht="20.100000000000001" customHeight="1" x14ac:dyDescent="0.25">
      <c r="A35" s="227">
        <v>6</v>
      </c>
      <c r="B35" s="228" t="s">
        <v>1759</v>
      </c>
      <c r="C35" s="229">
        <v>326882324232</v>
      </c>
      <c r="D35" s="229">
        <v>18123703641</v>
      </c>
      <c r="E35" s="229">
        <v>43572442148</v>
      </c>
      <c r="F35" s="229">
        <v>58984694203</v>
      </c>
      <c r="G35" s="229">
        <v>206201484240</v>
      </c>
      <c r="H35" s="229">
        <v>0</v>
      </c>
    </row>
    <row r="36" spans="1:8" s="127" customFormat="1" ht="20.100000000000001" customHeight="1" x14ac:dyDescent="0.25">
      <c r="A36" s="242"/>
      <c r="B36" s="231" t="s">
        <v>2423</v>
      </c>
      <c r="C36" s="232">
        <v>55417098157</v>
      </c>
      <c r="D36" s="232">
        <v>4396957831</v>
      </c>
      <c r="E36" s="232">
        <v>23219169996</v>
      </c>
      <c r="F36" s="232">
        <v>13082225986</v>
      </c>
      <c r="G36" s="232">
        <v>14718744344</v>
      </c>
      <c r="H36" s="232">
        <v>0</v>
      </c>
    </row>
    <row r="37" spans="1:8" s="127" customFormat="1" ht="20.100000000000001" customHeight="1" x14ac:dyDescent="0.25">
      <c r="A37" s="242"/>
      <c r="B37" s="231" t="s">
        <v>2436</v>
      </c>
      <c r="C37" s="232">
        <v>260081108250</v>
      </c>
      <c r="D37" s="232">
        <v>11422977301</v>
      </c>
      <c r="E37" s="232">
        <v>20351061152</v>
      </c>
      <c r="F37" s="232">
        <v>45017423797</v>
      </c>
      <c r="G37" s="232">
        <v>183289646000</v>
      </c>
      <c r="H37" s="232">
        <v>0</v>
      </c>
    </row>
    <row r="38" spans="1:8" s="127" customFormat="1" ht="20.100000000000001" customHeight="1" x14ac:dyDescent="0.25">
      <c r="A38" s="242"/>
      <c r="B38" s="231" t="s">
        <v>2437</v>
      </c>
      <c r="C38" s="232">
        <v>11384117825</v>
      </c>
      <c r="D38" s="232">
        <v>2303768509</v>
      </c>
      <c r="E38" s="232">
        <v>2211000</v>
      </c>
      <c r="F38" s="232">
        <v>885044420</v>
      </c>
      <c r="G38" s="232">
        <v>8193093896</v>
      </c>
      <c r="H38" s="232">
        <v>0</v>
      </c>
    </row>
    <row r="39" spans="1:8" s="127" customFormat="1" ht="20.100000000000001" customHeight="1" x14ac:dyDescent="0.25">
      <c r="A39" s="227">
        <v>7</v>
      </c>
      <c r="B39" s="228" t="s">
        <v>1868</v>
      </c>
      <c r="C39" s="229">
        <v>3499661508203</v>
      </c>
      <c r="D39" s="229">
        <v>2085612626396</v>
      </c>
      <c r="E39" s="229">
        <v>412274929972</v>
      </c>
      <c r="F39" s="229">
        <v>736060274907</v>
      </c>
      <c r="G39" s="229">
        <v>265713676928</v>
      </c>
      <c r="H39" s="229">
        <v>0</v>
      </c>
    </row>
    <row r="40" spans="1:8" s="127" customFormat="1" ht="20.100000000000001" customHeight="1" x14ac:dyDescent="0.25">
      <c r="A40" s="242"/>
      <c r="B40" s="231" t="s">
        <v>2423</v>
      </c>
      <c r="C40" s="232">
        <v>338428893357</v>
      </c>
      <c r="D40" s="232">
        <v>56039032081</v>
      </c>
      <c r="E40" s="232">
        <v>181416056314</v>
      </c>
      <c r="F40" s="232">
        <v>98325484925</v>
      </c>
      <c r="G40" s="232">
        <v>2648320037</v>
      </c>
      <c r="H40" s="232">
        <v>0</v>
      </c>
    </row>
    <row r="41" spans="1:8" s="127" customFormat="1" ht="20.100000000000001" customHeight="1" x14ac:dyDescent="0.25">
      <c r="A41" s="242"/>
      <c r="B41" s="231" t="s">
        <v>2438</v>
      </c>
      <c r="C41" s="232">
        <v>1162154609284</v>
      </c>
      <c r="D41" s="232">
        <v>52147326909</v>
      </c>
      <c r="E41" s="232">
        <v>230174044658</v>
      </c>
      <c r="F41" s="232">
        <v>631239503699</v>
      </c>
      <c r="G41" s="232">
        <v>248593734018</v>
      </c>
      <c r="H41" s="232">
        <v>0</v>
      </c>
    </row>
    <row r="42" spans="1:8" s="127" customFormat="1" ht="20.100000000000001" customHeight="1" x14ac:dyDescent="0.25">
      <c r="A42" s="242"/>
      <c r="B42" s="231" t="s">
        <v>2439</v>
      </c>
      <c r="C42" s="232">
        <v>1923426353955</v>
      </c>
      <c r="D42" s="232">
        <v>1923426353955</v>
      </c>
      <c r="E42" s="232">
        <v>0</v>
      </c>
      <c r="F42" s="232">
        <v>0</v>
      </c>
      <c r="G42" s="232">
        <v>0</v>
      </c>
      <c r="H42" s="232">
        <v>0</v>
      </c>
    </row>
    <row r="43" spans="1:8" s="127" customFormat="1" ht="20.100000000000001" customHeight="1" x14ac:dyDescent="0.25">
      <c r="A43" s="242"/>
      <c r="B43" s="231" t="s">
        <v>2765</v>
      </c>
      <c r="C43" s="232">
        <v>47662564451</v>
      </c>
      <c r="D43" s="232">
        <v>47662564451</v>
      </c>
      <c r="E43" s="232">
        <v>0</v>
      </c>
      <c r="F43" s="232">
        <v>0</v>
      </c>
      <c r="G43" s="232">
        <v>0</v>
      </c>
      <c r="H43" s="232">
        <v>0</v>
      </c>
    </row>
    <row r="44" spans="1:8" s="127" customFormat="1" ht="20.100000000000001" customHeight="1" x14ac:dyDescent="0.25">
      <c r="A44" s="242"/>
      <c r="B44" s="231" t="s">
        <v>2440</v>
      </c>
      <c r="C44" s="232">
        <v>27989087156</v>
      </c>
      <c r="D44" s="232">
        <v>6337349000</v>
      </c>
      <c r="E44" s="232">
        <v>684829000</v>
      </c>
      <c r="F44" s="232">
        <v>6495286283</v>
      </c>
      <c r="G44" s="232">
        <v>14471622873</v>
      </c>
      <c r="H44" s="232">
        <v>0</v>
      </c>
    </row>
    <row r="45" spans="1:8" s="127" customFormat="1" ht="20.100000000000001" customHeight="1" x14ac:dyDescent="0.25">
      <c r="A45" s="227">
        <v>8</v>
      </c>
      <c r="B45" s="228" t="s">
        <v>1972</v>
      </c>
      <c r="C45" s="229">
        <v>2744434605213</v>
      </c>
      <c r="D45" s="229">
        <v>2045564529459</v>
      </c>
      <c r="E45" s="229">
        <v>150602385804</v>
      </c>
      <c r="F45" s="229">
        <v>323313468635</v>
      </c>
      <c r="G45" s="229">
        <v>224954221315</v>
      </c>
      <c r="H45" s="229">
        <v>0</v>
      </c>
    </row>
    <row r="46" spans="1:8" s="127" customFormat="1" ht="20.100000000000001" customHeight="1" x14ac:dyDescent="0.25">
      <c r="A46" s="242"/>
      <c r="B46" s="231" t="s">
        <v>2423</v>
      </c>
      <c r="C46" s="232">
        <v>260036989292</v>
      </c>
      <c r="D46" s="232">
        <v>44395404246</v>
      </c>
      <c r="E46" s="232">
        <v>71429056291</v>
      </c>
      <c r="F46" s="232">
        <v>140846078444</v>
      </c>
      <c r="G46" s="232">
        <v>3366450311</v>
      </c>
      <c r="H46" s="232">
        <v>0</v>
      </c>
    </row>
    <row r="47" spans="1:8" s="127" customFormat="1" ht="20.100000000000001" customHeight="1" x14ac:dyDescent="0.25">
      <c r="A47" s="242"/>
      <c r="B47" s="231" t="s">
        <v>2441</v>
      </c>
      <c r="C47" s="232">
        <v>488247102704</v>
      </c>
      <c r="D47" s="232">
        <v>22792524889</v>
      </c>
      <c r="E47" s="232">
        <v>75954485760</v>
      </c>
      <c r="F47" s="232">
        <v>179578103812</v>
      </c>
      <c r="G47" s="232">
        <v>209921988243</v>
      </c>
      <c r="H47" s="232">
        <v>0</v>
      </c>
    </row>
    <row r="48" spans="1:8" s="127" customFormat="1" ht="20.100000000000001" customHeight="1" x14ac:dyDescent="0.25">
      <c r="A48" s="242"/>
      <c r="B48" s="231" t="s">
        <v>2442</v>
      </c>
      <c r="C48" s="232">
        <v>1966250716843</v>
      </c>
      <c r="D48" s="232">
        <v>1966171856509</v>
      </c>
      <c r="E48" s="232">
        <v>78860334</v>
      </c>
      <c r="F48" s="232">
        <v>0</v>
      </c>
      <c r="G48" s="232">
        <v>0</v>
      </c>
      <c r="H48" s="232">
        <v>0</v>
      </c>
    </row>
    <row r="49" spans="1:8" s="127" customFormat="1" ht="20.100000000000001" customHeight="1" x14ac:dyDescent="0.25">
      <c r="A49" s="242"/>
      <c r="B49" s="231" t="s">
        <v>2443</v>
      </c>
      <c r="C49" s="232">
        <v>29899796374</v>
      </c>
      <c r="D49" s="232">
        <v>12204743815</v>
      </c>
      <c r="E49" s="232">
        <v>3139983419</v>
      </c>
      <c r="F49" s="232">
        <v>2889286379</v>
      </c>
      <c r="G49" s="232">
        <v>11665782761</v>
      </c>
      <c r="H49" s="232">
        <v>0</v>
      </c>
    </row>
    <row r="50" spans="1:8" s="127" customFormat="1" ht="20.100000000000001" customHeight="1" x14ac:dyDescent="0.25">
      <c r="A50" s="227">
        <v>9</v>
      </c>
      <c r="B50" s="228" t="s">
        <v>2060</v>
      </c>
      <c r="C50" s="229">
        <v>57663658106</v>
      </c>
      <c r="D50" s="229">
        <v>7677865376</v>
      </c>
      <c r="E50" s="229">
        <v>689863130</v>
      </c>
      <c r="F50" s="229">
        <v>12937482524</v>
      </c>
      <c r="G50" s="229">
        <v>36358447076</v>
      </c>
      <c r="H50" s="229">
        <v>0</v>
      </c>
    </row>
    <row r="51" spans="1:8" s="127" customFormat="1" ht="20.100000000000001" customHeight="1" x14ac:dyDescent="0.25">
      <c r="A51" s="242"/>
      <c r="B51" s="231" t="s">
        <v>2423</v>
      </c>
      <c r="C51" s="232">
        <v>1901802990</v>
      </c>
      <c r="D51" s="232">
        <v>297815485</v>
      </c>
      <c r="E51" s="232">
        <v>243627393</v>
      </c>
      <c r="F51" s="232">
        <v>571523093</v>
      </c>
      <c r="G51" s="232">
        <v>788837019</v>
      </c>
      <c r="H51" s="232">
        <v>0</v>
      </c>
    </row>
    <row r="52" spans="1:8" s="127" customFormat="1" ht="20.100000000000001" customHeight="1" x14ac:dyDescent="0.25">
      <c r="A52" s="242"/>
      <c r="B52" s="231" t="s">
        <v>2444</v>
      </c>
      <c r="C52" s="232">
        <v>47289533573</v>
      </c>
      <c r="D52" s="232">
        <v>5924772891</v>
      </c>
      <c r="E52" s="232">
        <v>411235737</v>
      </c>
      <c r="F52" s="232">
        <v>11418036431</v>
      </c>
      <c r="G52" s="232">
        <v>29535488514</v>
      </c>
      <c r="H52" s="232">
        <v>0</v>
      </c>
    </row>
    <row r="53" spans="1:8" s="127" customFormat="1" ht="20.100000000000001" customHeight="1" x14ac:dyDescent="0.25">
      <c r="A53" s="243"/>
      <c r="B53" s="231" t="s">
        <v>2445</v>
      </c>
      <c r="C53" s="232">
        <v>8472321543</v>
      </c>
      <c r="D53" s="232">
        <v>1455277000</v>
      </c>
      <c r="E53" s="232">
        <v>35000000</v>
      </c>
      <c r="F53" s="232">
        <v>947923000</v>
      </c>
      <c r="G53" s="232">
        <v>6034121543</v>
      </c>
      <c r="H53" s="232">
        <v>0</v>
      </c>
    </row>
  </sheetData>
  <mergeCells count="2">
    <mergeCell ref="A2:H2"/>
    <mergeCell ref="A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86"/>
  <sheetViews>
    <sheetView zoomScale="90" zoomScaleNormal="90" workbookViewId="0">
      <selection activeCell="H12" sqref="H12"/>
    </sheetView>
  </sheetViews>
  <sheetFormatPr defaultRowHeight="15" x14ac:dyDescent="0.25"/>
  <cols>
    <col min="1" max="1" width="4.42578125" style="128" bestFit="1" customWidth="1"/>
    <col min="2" max="2" width="41.85546875" style="88" customWidth="1"/>
    <col min="3" max="3" width="24.5703125" style="88" bestFit="1" customWidth="1"/>
    <col min="4" max="6" width="23.28515625" style="88" bestFit="1" customWidth="1"/>
    <col min="7" max="256" width="9" style="88"/>
    <col min="257" max="257" width="4.42578125" style="88" bestFit="1" customWidth="1"/>
    <col min="258" max="258" width="41.85546875" style="88" customWidth="1"/>
    <col min="259" max="259" width="24.5703125" style="88" bestFit="1" customWidth="1"/>
    <col min="260" max="262" width="23.28515625" style="88" bestFit="1" customWidth="1"/>
    <col min="263" max="512" width="9" style="88"/>
    <col min="513" max="513" width="4.42578125" style="88" bestFit="1" customWidth="1"/>
    <col min="514" max="514" width="41.85546875" style="88" customWidth="1"/>
    <col min="515" max="515" width="24.5703125" style="88" bestFit="1" customWidth="1"/>
    <col min="516" max="518" width="23.28515625" style="88" bestFit="1" customWidth="1"/>
    <col min="519" max="768" width="9" style="88"/>
    <col min="769" max="769" width="4.42578125" style="88" bestFit="1" customWidth="1"/>
    <col min="770" max="770" width="41.85546875" style="88" customWidth="1"/>
    <col min="771" max="771" width="24.5703125" style="88" bestFit="1" customWidth="1"/>
    <col min="772" max="774" width="23.28515625" style="88" bestFit="1" customWidth="1"/>
    <col min="775" max="1024" width="9" style="88"/>
    <col min="1025" max="1025" width="4.42578125" style="88" bestFit="1" customWidth="1"/>
    <col min="1026" max="1026" width="41.85546875" style="88" customWidth="1"/>
    <col min="1027" max="1027" width="24.5703125" style="88" bestFit="1" customWidth="1"/>
    <col min="1028" max="1030" width="23.28515625" style="88" bestFit="1" customWidth="1"/>
    <col min="1031" max="1280" width="9" style="88"/>
    <col min="1281" max="1281" width="4.42578125" style="88" bestFit="1" customWidth="1"/>
    <col min="1282" max="1282" width="41.85546875" style="88" customWidth="1"/>
    <col min="1283" max="1283" width="24.5703125" style="88" bestFit="1" customWidth="1"/>
    <col min="1284" max="1286" width="23.28515625" style="88" bestFit="1" customWidth="1"/>
    <col min="1287" max="1536" width="9" style="88"/>
    <col min="1537" max="1537" width="4.42578125" style="88" bestFit="1" customWidth="1"/>
    <col min="1538" max="1538" width="41.85546875" style="88" customWidth="1"/>
    <col min="1539" max="1539" width="24.5703125" style="88" bestFit="1" customWidth="1"/>
    <col min="1540" max="1542" width="23.28515625" style="88" bestFit="1" customWidth="1"/>
    <col min="1543" max="1792" width="9" style="88"/>
    <col min="1793" max="1793" width="4.42578125" style="88" bestFit="1" customWidth="1"/>
    <col min="1794" max="1794" width="41.85546875" style="88" customWidth="1"/>
    <col min="1795" max="1795" width="24.5703125" style="88" bestFit="1" customWidth="1"/>
    <col min="1796" max="1798" width="23.28515625" style="88" bestFit="1" customWidth="1"/>
    <col min="1799" max="2048" width="9" style="88"/>
    <col min="2049" max="2049" width="4.42578125" style="88" bestFit="1" customWidth="1"/>
    <col min="2050" max="2050" width="41.85546875" style="88" customWidth="1"/>
    <col min="2051" max="2051" width="24.5703125" style="88" bestFit="1" customWidth="1"/>
    <col min="2052" max="2054" width="23.28515625" style="88" bestFit="1" customWidth="1"/>
    <col min="2055" max="2304" width="9" style="88"/>
    <col min="2305" max="2305" width="4.42578125" style="88" bestFit="1" customWidth="1"/>
    <col min="2306" max="2306" width="41.85546875" style="88" customWidth="1"/>
    <col min="2307" max="2307" width="24.5703125" style="88" bestFit="1" customWidth="1"/>
    <col min="2308" max="2310" width="23.28515625" style="88" bestFit="1" customWidth="1"/>
    <col min="2311" max="2560" width="9" style="88"/>
    <col min="2561" max="2561" width="4.42578125" style="88" bestFit="1" customWidth="1"/>
    <col min="2562" max="2562" width="41.85546875" style="88" customWidth="1"/>
    <col min="2563" max="2563" width="24.5703125" style="88" bestFit="1" customWidth="1"/>
    <col min="2564" max="2566" width="23.28515625" style="88" bestFit="1" customWidth="1"/>
    <col min="2567" max="2816" width="9" style="88"/>
    <col min="2817" max="2817" width="4.42578125" style="88" bestFit="1" customWidth="1"/>
    <col min="2818" max="2818" width="41.85546875" style="88" customWidth="1"/>
    <col min="2819" max="2819" width="24.5703125" style="88" bestFit="1" customWidth="1"/>
    <col min="2820" max="2822" width="23.28515625" style="88" bestFit="1" customWidth="1"/>
    <col min="2823" max="3072" width="9" style="88"/>
    <col min="3073" max="3073" width="4.42578125" style="88" bestFit="1" customWidth="1"/>
    <col min="3074" max="3074" width="41.85546875" style="88" customWidth="1"/>
    <col min="3075" max="3075" width="24.5703125" style="88" bestFit="1" customWidth="1"/>
    <col min="3076" max="3078" width="23.28515625" style="88" bestFit="1" customWidth="1"/>
    <col min="3079" max="3328" width="9" style="88"/>
    <col min="3329" max="3329" width="4.42578125" style="88" bestFit="1" customWidth="1"/>
    <col min="3330" max="3330" width="41.85546875" style="88" customWidth="1"/>
    <col min="3331" max="3331" width="24.5703125" style="88" bestFit="1" customWidth="1"/>
    <col min="3332" max="3334" width="23.28515625" style="88" bestFit="1" customWidth="1"/>
    <col min="3335" max="3584" width="9" style="88"/>
    <col min="3585" max="3585" width="4.42578125" style="88" bestFit="1" customWidth="1"/>
    <col min="3586" max="3586" width="41.85546875" style="88" customWidth="1"/>
    <col min="3587" max="3587" width="24.5703125" style="88" bestFit="1" customWidth="1"/>
    <col min="3588" max="3590" width="23.28515625" style="88" bestFit="1" customWidth="1"/>
    <col min="3591" max="3840" width="9" style="88"/>
    <col min="3841" max="3841" width="4.42578125" style="88" bestFit="1" customWidth="1"/>
    <col min="3842" max="3842" width="41.85546875" style="88" customWidth="1"/>
    <col min="3843" max="3843" width="24.5703125" style="88" bestFit="1" customWidth="1"/>
    <col min="3844" max="3846" width="23.28515625" style="88" bestFit="1" customWidth="1"/>
    <col min="3847" max="4096" width="9" style="88"/>
    <col min="4097" max="4097" width="4.42578125" style="88" bestFit="1" customWidth="1"/>
    <col min="4098" max="4098" width="41.85546875" style="88" customWidth="1"/>
    <col min="4099" max="4099" width="24.5703125" style="88" bestFit="1" customWidth="1"/>
    <col min="4100" max="4102" width="23.28515625" style="88" bestFit="1" customWidth="1"/>
    <col min="4103" max="4352" width="9" style="88"/>
    <col min="4353" max="4353" width="4.42578125" style="88" bestFit="1" customWidth="1"/>
    <col min="4354" max="4354" width="41.85546875" style="88" customWidth="1"/>
    <col min="4355" max="4355" width="24.5703125" style="88" bestFit="1" customWidth="1"/>
    <col min="4356" max="4358" width="23.28515625" style="88" bestFit="1" customWidth="1"/>
    <col min="4359" max="4608" width="9" style="88"/>
    <col min="4609" max="4609" width="4.42578125" style="88" bestFit="1" customWidth="1"/>
    <col min="4610" max="4610" width="41.85546875" style="88" customWidth="1"/>
    <col min="4611" max="4611" width="24.5703125" style="88" bestFit="1" customWidth="1"/>
    <col min="4612" max="4614" width="23.28515625" style="88" bestFit="1" customWidth="1"/>
    <col min="4615" max="4864" width="9" style="88"/>
    <col min="4865" max="4865" width="4.42578125" style="88" bestFit="1" customWidth="1"/>
    <col min="4866" max="4866" width="41.85546875" style="88" customWidth="1"/>
    <col min="4867" max="4867" width="24.5703125" style="88" bestFit="1" customWidth="1"/>
    <col min="4868" max="4870" width="23.28515625" style="88" bestFit="1" customWidth="1"/>
    <col min="4871" max="5120" width="9" style="88"/>
    <col min="5121" max="5121" width="4.42578125" style="88" bestFit="1" customWidth="1"/>
    <col min="5122" max="5122" width="41.85546875" style="88" customWidth="1"/>
    <col min="5123" max="5123" width="24.5703125" style="88" bestFit="1" customWidth="1"/>
    <col min="5124" max="5126" width="23.28515625" style="88" bestFit="1" customWidth="1"/>
    <col min="5127" max="5376" width="9" style="88"/>
    <col min="5377" max="5377" width="4.42578125" style="88" bestFit="1" customWidth="1"/>
    <col min="5378" max="5378" width="41.85546875" style="88" customWidth="1"/>
    <col min="5379" max="5379" width="24.5703125" style="88" bestFit="1" customWidth="1"/>
    <col min="5380" max="5382" width="23.28515625" style="88" bestFit="1" customWidth="1"/>
    <col min="5383" max="5632" width="9" style="88"/>
    <col min="5633" max="5633" width="4.42578125" style="88" bestFit="1" customWidth="1"/>
    <col min="5634" max="5634" width="41.85546875" style="88" customWidth="1"/>
    <col min="5635" max="5635" width="24.5703125" style="88" bestFit="1" customWidth="1"/>
    <col min="5636" max="5638" width="23.28515625" style="88" bestFit="1" customWidth="1"/>
    <col min="5639" max="5888" width="9" style="88"/>
    <col min="5889" max="5889" width="4.42578125" style="88" bestFit="1" customWidth="1"/>
    <col min="5890" max="5890" width="41.85546875" style="88" customWidth="1"/>
    <col min="5891" max="5891" width="24.5703125" style="88" bestFit="1" customWidth="1"/>
    <col min="5892" max="5894" width="23.28515625" style="88" bestFit="1" customWidth="1"/>
    <col min="5895" max="6144" width="9" style="88"/>
    <col min="6145" max="6145" width="4.42578125" style="88" bestFit="1" customWidth="1"/>
    <col min="6146" max="6146" width="41.85546875" style="88" customWidth="1"/>
    <col min="6147" max="6147" width="24.5703125" style="88" bestFit="1" customWidth="1"/>
    <col min="6148" max="6150" width="23.28515625" style="88" bestFit="1" customWidth="1"/>
    <col min="6151" max="6400" width="9" style="88"/>
    <col min="6401" max="6401" width="4.42578125" style="88" bestFit="1" customWidth="1"/>
    <col min="6402" max="6402" width="41.85546875" style="88" customWidth="1"/>
    <col min="6403" max="6403" width="24.5703125" style="88" bestFit="1" customWidth="1"/>
    <col min="6404" max="6406" width="23.28515625" style="88" bestFit="1" customWidth="1"/>
    <col min="6407" max="6656" width="9" style="88"/>
    <col min="6657" max="6657" width="4.42578125" style="88" bestFit="1" customWidth="1"/>
    <col min="6658" max="6658" width="41.85546875" style="88" customWidth="1"/>
    <col min="6659" max="6659" width="24.5703125" style="88" bestFit="1" customWidth="1"/>
    <col min="6660" max="6662" width="23.28515625" style="88" bestFit="1" customWidth="1"/>
    <col min="6663" max="6912" width="9" style="88"/>
    <col min="6913" max="6913" width="4.42578125" style="88" bestFit="1" customWidth="1"/>
    <col min="6914" max="6914" width="41.85546875" style="88" customWidth="1"/>
    <col min="6915" max="6915" width="24.5703125" style="88" bestFit="1" customWidth="1"/>
    <col min="6916" max="6918" width="23.28515625" style="88" bestFit="1" customWidth="1"/>
    <col min="6919" max="7168" width="9" style="88"/>
    <col min="7169" max="7169" width="4.42578125" style="88" bestFit="1" customWidth="1"/>
    <col min="7170" max="7170" width="41.85546875" style="88" customWidth="1"/>
    <col min="7171" max="7171" width="24.5703125" style="88" bestFit="1" customWidth="1"/>
    <col min="7172" max="7174" width="23.28515625" style="88" bestFit="1" customWidth="1"/>
    <col min="7175" max="7424" width="9" style="88"/>
    <col min="7425" max="7425" width="4.42578125" style="88" bestFit="1" customWidth="1"/>
    <col min="7426" max="7426" width="41.85546875" style="88" customWidth="1"/>
    <col min="7427" max="7427" width="24.5703125" style="88" bestFit="1" customWidth="1"/>
    <col min="7428" max="7430" width="23.28515625" style="88" bestFit="1" customWidth="1"/>
    <col min="7431" max="7680" width="9" style="88"/>
    <col min="7681" max="7681" width="4.42578125" style="88" bestFit="1" customWidth="1"/>
    <col min="7682" max="7682" width="41.85546875" style="88" customWidth="1"/>
    <col min="7683" max="7683" width="24.5703125" style="88" bestFit="1" customWidth="1"/>
    <col min="7684" max="7686" width="23.28515625" style="88" bestFit="1" customWidth="1"/>
    <col min="7687" max="7936" width="9" style="88"/>
    <col min="7937" max="7937" width="4.42578125" style="88" bestFit="1" customWidth="1"/>
    <col min="7938" max="7938" width="41.85546875" style="88" customWidth="1"/>
    <col min="7939" max="7939" width="24.5703125" style="88" bestFit="1" customWidth="1"/>
    <col min="7940" max="7942" width="23.28515625" style="88" bestFit="1" customWidth="1"/>
    <col min="7943" max="8192" width="9" style="88"/>
    <col min="8193" max="8193" width="4.42578125" style="88" bestFit="1" customWidth="1"/>
    <col min="8194" max="8194" width="41.85546875" style="88" customWidth="1"/>
    <col min="8195" max="8195" width="24.5703125" style="88" bestFit="1" customWidth="1"/>
    <col min="8196" max="8198" width="23.28515625" style="88" bestFit="1" customWidth="1"/>
    <col min="8199" max="8448" width="9" style="88"/>
    <col min="8449" max="8449" width="4.42578125" style="88" bestFit="1" customWidth="1"/>
    <col min="8450" max="8450" width="41.85546875" style="88" customWidth="1"/>
    <col min="8451" max="8451" width="24.5703125" style="88" bestFit="1" customWidth="1"/>
    <col min="8452" max="8454" width="23.28515625" style="88" bestFit="1" customWidth="1"/>
    <col min="8455" max="8704" width="9" style="88"/>
    <col min="8705" max="8705" width="4.42578125" style="88" bestFit="1" customWidth="1"/>
    <col min="8706" max="8706" width="41.85546875" style="88" customWidth="1"/>
    <col min="8707" max="8707" width="24.5703125" style="88" bestFit="1" customWidth="1"/>
    <col min="8708" max="8710" width="23.28515625" style="88" bestFit="1" customWidth="1"/>
    <col min="8711" max="8960" width="9" style="88"/>
    <col min="8961" max="8961" width="4.42578125" style="88" bestFit="1" customWidth="1"/>
    <col min="8962" max="8962" width="41.85546875" style="88" customWidth="1"/>
    <col min="8963" max="8963" width="24.5703125" style="88" bestFit="1" customWidth="1"/>
    <col min="8964" max="8966" width="23.28515625" style="88" bestFit="1" customWidth="1"/>
    <col min="8967" max="9216" width="9" style="88"/>
    <col min="9217" max="9217" width="4.42578125" style="88" bestFit="1" customWidth="1"/>
    <col min="9218" max="9218" width="41.85546875" style="88" customWidth="1"/>
    <col min="9219" max="9219" width="24.5703125" style="88" bestFit="1" customWidth="1"/>
    <col min="9220" max="9222" width="23.28515625" style="88" bestFit="1" customWidth="1"/>
    <col min="9223" max="9472" width="9" style="88"/>
    <col min="9473" max="9473" width="4.42578125" style="88" bestFit="1" customWidth="1"/>
    <col min="9474" max="9474" width="41.85546875" style="88" customWidth="1"/>
    <col min="9475" max="9475" width="24.5703125" style="88" bestFit="1" customWidth="1"/>
    <col min="9476" max="9478" width="23.28515625" style="88" bestFit="1" customWidth="1"/>
    <col min="9479" max="9728" width="9" style="88"/>
    <col min="9729" max="9729" width="4.42578125" style="88" bestFit="1" customWidth="1"/>
    <col min="9730" max="9730" width="41.85546875" style="88" customWidth="1"/>
    <col min="9731" max="9731" width="24.5703125" style="88" bestFit="1" customWidth="1"/>
    <col min="9732" max="9734" width="23.28515625" style="88" bestFit="1" customWidth="1"/>
    <col min="9735" max="9984" width="9" style="88"/>
    <col min="9985" max="9985" width="4.42578125" style="88" bestFit="1" customWidth="1"/>
    <col min="9986" max="9986" width="41.85546875" style="88" customWidth="1"/>
    <col min="9987" max="9987" width="24.5703125" style="88" bestFit="1" customWidth="1"/>
    <col min="9988" max="9990" width="23.28515625" style="88" bestFit="1" customWidth="1"/>
    <col min="9991" max="10240" width="9" style="88"/>
    <col min="10241" max="10241" width="4.42578125" style="88" bestFit="1" customWidth="1"/>
    <col min="10242" max="10242" width="41.85546875" style="88" customWidth="1"/>
    <col min="10243" max="10243" width="24.5703125" style="88" bestFit="1" customWidth="1"/>
    <col min="10244" max="10246" width="23.28515625" style="88" bestFit="1" customWidth="1"/>
    <col min="10247" max="10496" width="9" style="88"/>
    <col min="10497" max="10497" width="4.42578125" style="88" bestFit="1" customWidth="1"/>
    <col min="10498" max="10498" width="41.85546875" style="88" customWidth="1"/>
    <col min="10499" max="10499" width="24.5703125" style="88" bestFit="1" customWidth="1"/>
    <col min="10500" max="10502" width="23.28515625" style="88" bestFit="1" customWidth="1"/>
    <col min="10503" max="10752" width="9" style="88"/>
    <col min="10753" max="10753" width="4.42578125" style="88" bestFit="1" customWidth="1"/>
    <col min="10754" max="10754" width="41.85546875" style="88" customWidth="1"/>
    <col min="10755" max="10755" width="24.5703125" style="88" bestFit="1" customWidth="1"/>
    <col min="10756" max="10758" width="23.28515625" style="88" bestFit="1" customWidth="1"/>
    <col min="10759" max="11008" width="9" style="88"/>
    <col min="11009" max="11009" width="4.42578125" style="88" bestFit="1" customWidth="1"/>
    <col min="11010" max="11010" width="41.85546875" style="88" customWidth="1"/>
    <col min="11011" max="11011" width="24.5703125" style="88" bestFit="1" customWidth="1"/>
    <col min="11012" max="11014" width="23.28515625" style="88" bestFit="1" customWidth="1"/>
    <col min="11015" max="11264" width="9" style="88"/>
    <col min="11265" max="11265" width="4.42578125" style="88" bestFit="1" customWidth="1"/>
    <col min="11266" max="11266" width="41.85546875" style="88" customWidth="1"/>
    <col min="11267" max="11267" width="24.5703125" style="88" bestFit="1" customWidth="1"/>
    <col min="11268" max="11270" width="23.28515625" style="88" bestFit="1" customWidth="1"/>
    <col min="11271" max="11520" width="9" style="88"/>
    <col min="11521" max="11521" width="4.42578125" style="88" bestFit="1" customWidth="1"/>
    <col min="11522" max="11522" width="41.85546875" style="88" customWidth="1"/>
    <col min="11523" max="11523" width="24.5703125" style="88" bestFit="1" customWidth="1"/>
    <col min="11524" max="11526" width="23.28515625" style="88" bestFit="1" customWidth="1"/>
    <col min="11527" max="11776" width="9" style="88"/>
    <col min="11777" max="11777" width="4.42578125" style="88" bestFit="1" customWidth="1"/>
    <col min="11778" max="11778" width="41.85546875" style="88" customWidth="1"/>
    <col min="11779" max="11779" width="24.5703125" style="88" bestFit="1" customWidth="1"/>
    <col min="11780" max="11782" width="23.28515625" style="88" bestFit="1" customWidth="1"/>
    <col min="11783" max="12032" width="9" style="88"/>
    <col min="12033" max="12033" width="4.42578125" style="88" bestFit="1" customWidth="1"/>
    <col min="12034" max="12034" width="41.85546875" style="88" customWidth="1"/>
    <col min="12035" max="12035" width="24.5703125" style="88" bestFit="1" customWidth="1"/>
    <col min="12036" max="12038" width="23.28515625" style="88" bestFit="1" customWidth="1"/>
    <col min="12039" max="12288" width="9" style="88"/>
    <col min="12289" max="12289" width="4.42578125" style="88" bestFit="1" customWidth="1"/>
    <col min="12290" max="12290" width="41.85546875" style="88" customWidth="1"/>
    <col min="12291" max="12291" width="24.5703125" style="88" bestFit="1" customWidth="1"/>
    <col min="12292" max="12294" width="23.28515625" style="88" bestFit="1" customWidth="1"/>
    <col min="12295" max="12544" width="9" style="88"/>
    <col min="12545" max="12545" width="4.42578125" style="88" bestFit="1" customWidth="1"/>
    <col min="12546" max="12546" width="41.85546875" style="88" customWidth="1"/>
    <col min="12547" max="12547" width="24.5703125" style="88" bestFit="1" customWidth="1"/>
    <col min="12548" max="12550" width="23.28515625" style="88" bestFit="1" customWidth="1"/>
    <col min="12551" max="12800" width="9" style="88"/>
    <col min="12801" max="12801" width="4.42578125" style="88" bestFit="1" customWidth="1"/>
    <col min="12802" max="12802" width="41.85546875" style="88" customWidth="1"/>
    <col min="12803" max="12803" width="24.5703125" style="88" bestFit="1" customWidth="1"/>
    <col min="12804" max="12806" width="23.28515625" style="88" bestFit="1" customWidth="1"/>
    <col min="12807" max="13056" width="9" style="88"/>
    <col min="13057" max="13057" width="4.42578125" style="88" bestFit="1" customWidth="1"/>
    <col min="13058" max="13058" width="41.85546875" style="88" customWidth="1"/>
    <col min="13059" max="13059" width="24.5703125" style="88" bestFit="1" customWidth="1"/>
    <col min="13060" max="13062" width="23.28515625" style="88" bestFit="1" customWidth="1"/>
    <col min="13063" max="13312" width="9" style="88"/>
    <col min="13313" max="13313" width="4.42578125" style="88" bestFit="1" customWidth="1"/>
    <col min="13314" max="13314" width="41.85546875" style="88" customWidth="1"/>
    <col min="13315" max="13315" width="24.5703125" style="88" bestFit="1" customWidth="1"/>
    <col min="13316" max="13318" width="23.28515625" style="88" bestFit="1" customWidth="1"/>
    <col min="13319" max="13568" width="9" style="88"/>
    <col min="13569" max="13569" width="4.42578125" style="88" bestFit="1" customWidth="1"/>
    <col min="13570" max="13570" width="41.85546875" style="88" customWidth="1"/>
    <col min="13571" max="13571" width="24.5703125" style="88" bestFit="1" customWidth="1"/>
    <col min="13572" max="13574" width="23.28515625" style="88" bestFit="1" customWidth="1"/>
    <col min="13575" max="13824" width="9" style="88"/>
    <col min="13825" max="13825" width="4.42578125" style="88" bestFit="1" customWidth="1"/>
    <col min="13826" max="13826" width="41.85546875" style="88" customWidth="1"/>
    <col min="13827" max="13827" width="24.5703125" style="88" bestFit="1" customWidth="1"/>
    <col min="13828" max="13830" width="23.28515625" style="88" bestFit="1" customWidth="1"/>
    <col min="13831" max="14080" width="9" style="88"/>
    <col min="14081" max="14081" width="4.42578125" style="88" bestFit="1" customWidth="1"/>
    <col min="14082" max="14082" width="41.85546875" style="88" customWidth="1"/>
    <col min="14083" max="14083" width="24.5703125" style="88" bestFit="1" customWidth="1"/>
    <col min="14084" max="14086" width="23.28515625" style="88" bestFit="1" customWidth="1"/>
    <col min="14087" max="14336" width="9" style="88"/>
    <col min="14337" max="14337" width="4.42578125" style="88" bestFit="1" customWidth="1"/>
    <col min="14338" max="14338" width="41.85546875" style="88" customWidth="1"/>
    <col min="14339" max="14339" width="24.5703125" style="88" bestFit="1" customWidth="1"/>
    <col min="14340" max="14342" width="23.28515625" style="88" bestFit="1" customWidth="1"/>
    <col min="14343" max="14592" width="9" style="88"/>
    <col min="14593" max="14593" width="4.42578125" style="88" bestFit="1" customWidth="1"/>
    <col min="14594" max="14594" width="41.85546875" style="88" customWidth="1"/>
    <col min="14595" max="14595" width="24.5703125" style="88" bestFit="1" customWidth="1"/>
    <col min="14596" max="14598" width="23.28515625" style="88" bestFit="1" customWidth="1"/>
    <col min="14599" max="14848" width="9" style="88"/>
    <col min="14849" max="14849" width="4.42578125" style="88" bestFit="1" customWidth="1"/>
    <col min="14850" max="14850" width="41.85546875" style="88" customWidth="1"/>
    <col min="14851" max="14851" width="24.5703125" style="88" bestFit="1" customWidth="1"/>
    <col min="14852" max="14854" width="23.28515625" style="88" bestFit="1" customWidth="1"/>
    <col min="14855" max="15104" width="9" style="88"/>
    <col min="15105" max="15105" width="4.42578125" style="88" bestFit="1" customWidth="1"/>
    <col min="15106" max="15106" width="41.85546875" style="88" customWidth="1"/>
    <col min="15107" max="15107" width="24.5703125" style="88" bestFit="1" customWidth="1"/>
    <col min="15108" max="15110" width="23.28515625" style="88" bestFit="1" customWidth="1"/>
    <col min="15111" max="15360" width="9" style="88"/>
    <col min="15361" max="15361" width="4.42578125" style="88" bestFit="1" customWidth="1"/>
    <col min="15362" max="15362" width="41.85546875" style="88" customWidth="1"/>
    <col min="15363" max="15363" width="24.5703125" style="88" bestFit="1" customWidth="1"/>
    <col min="15364" max="15366" width="23.28515625" style="88" bestFit="1" customWidth="1"/>
    <col min="15367" max="15616" width="9" style="88"/>
    <col min="15617" max="15617" width="4.42578125" style="88" bestFit="1" customWidth="1"/>
    <col min="15618" max="15618" width="41.85546875" style="88" customWidth="1"/>
    <col min="15619" max="15619" width="24.5703125" style="88" bestFit="1" customWidth="1"/>
    <col min="15620" max="15622" width="23.28515625" style="88" bestFit="1" customWidth="1"/>
    <col min="15623" max="15872" width="9" style="88"/>
    <col min="15873" max="15873" width="4.42578125" style="88" bestFit="1" customWidth="1"/>
    <col min="15874" max="15874" width="41.85546875" style="88" customWidth="1"/>
    <col min="15875" max="15875" width="24.5703125" style="88" bestFit="1" customWidth="1"/>
    <col min="15876" max="15878" width="23.28515625" style="88" bestFit="1" customWidth="1"/>
    <col min="15879" max="16128" width="9" style="88"/>
    <col min="16129" max="16129" width="4.42578125" style="88" bestFit="1" customWidth="1"/>
    <col min="16130" max="16130" width="41.85546875" style="88" customWidth="1"/>
    <col min="16131" max="16131" width="24.5703125" style="88" bestFit="1" customWidth="1"/>
    <col min="16132" max="16134" width="23.28515625" style="88" bestFit="1" customWidth="1"/>
    <col min="16135" max="16384" width="9" style="88"/>
  </cols>
  <sheetData>
    <row r="1" spans="1:251" s="92" customFormat="1" x14ac:dyDescent="0.25">
      <c r="A1" s="91"/>
      <c r="B1" s="67"/>
      <c r="C1" s="67"/>
      <c r="D1" s="67"/>
      <c r="E1" s="67"/>
      <c r="F1" s="68" t="s">
        <v>2356</v>
      </c>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row>
    <row r="2" spans="1:251" s="92" customFormat="1" x14ac:dyDescent="0.25">
      <c r="A2" s="217" t="s">
        <v>2357</v>
      </c>
      <c r="B2" s="217"/>
      <c r="C2" s="217"/>
      <c r="D2" s="217"/>
      <c r="E2" s="217"/>
      <c r="F2" s="217"/>
      <c r="G2" s="93"/>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row>
    <row r="3" spans="1:251" s="92" customFormat="1" x14ac:dyDescent="0.25">
      <c r="A3" s="216" t="s">
        <v>2602</v>
      </c>
      <c r="B3" s="216"/>
      <c r="C3" s="216"/>
      <c r="D3" s="216"/>
      <c r="E3" s="216"/>
      <c r="F3" s="216"/>
      <c r="G3" s="94"/>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row>
    <row r="4" spans="1:251" s="92" customFormat="1" x14ac:dyDescent="0.25">
      <c r="A4" s="91"/>
      <c r="B4" s="67"/>
      <c r="C4" s="95"/>
      <c r="D4" s="95"/>
      <c r="E4" s="95"/>
      <c r="F4" s="95"/>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row>
    <row r="5" spans="1:251" s="92" customFormat="1" x14ac:dyDescent="0.25">
      <c r="A5" s="91"/>
      <c r="B5" s="67"/>
      <c r="C5" s="67"/>
      <c r="D5" s="72"/>
      <c r="E5" s="72"/>
      <c r="F5" s="96" t="s">
        <v>1382</v>
      </c>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c r="IC5" s="67"/>
      <c r="ID5" s="67"/>
      <c r="IE5" s="67"/>
      <c r="IF5" s="67"/>
      <c r="IG5" s="67"/>
      <c r="IH5" s="67"/>
      <c r="II5" s="67"/>
      <c r="IJ5" s="67"/>
      <c r="IK5" s="67"/>
      <c r="IL5" s="67"/>
      <c r="IM5" s="67"/>
      <c r="IN5" s="67"/>
      <c r="IO5" s="67"/>
      <c r="IP5" s="67"/>
      <c r="IQ5" s="67"/>
    </row>
    <row r="6" spans="1:251" s="92" customFormat="1" ht="21.75" customHeight="1" x14ac:dyDescent="0.25">
      <c r="A6" s="97" t="s">
        <v>0</v>
      </c>
      <c r="B6" s="98" t="s">
        <v>2358</v>
      </c>
      <c r="C6" s="98" t="s">
        <v>1384</v>
      </c>
      <c r="D6" s="98" t="s">
        <v>2359</v>
      </c>
      <c r="E6" s="98" t="s">
        <v>2360</v>
      </c>
      <c r="F6" s="98" t="s">
        <v>2361</v>
      </c>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row>
    <row r="7" spans="1:251" ht="21.75" customHeight="1" x14ac:dyDescent="0.25">
      <c r="A7" s="100"/>
      <c r="B7" s="101" t="s">
        <v>1384</v>
      </c>
      <c r="C7" s="102">
        <f>D7+E7+F7</f>
        <v>12312232673157</v>
      </c>
      <c r="D7" s="103">
        <v>7414584564147</v>
      </c>
      <c r="E7" s="103">
        <v>3385490945486</v>
      </c>
      <c r="F7" s="103">
        <v>1512157163524</v>
      </c>
      <c r="G7" s="81"/>
    </row>
    <row r="8" spans="1:251" s="108" customFormat="1" ht="21.75" customHeight="1" x14ac:dyDescent="0.25">
      <c r="A8" s="104" t="s">
        <v>1385</v>
      </c>
      <c r="B8" s="105" t="s">
        <v>2362</v>
      </c>
      <c r="C8" s="106">
        <v>7191342724843</v>
      </c>
      <c r="D8" s="107">
        <v>4154725020756</v>
      </c>
      <c r="E8" s="107">
        <v>2516779409612</v>
      </c>
      <c r="F8" s="107">
        <v>519838294475</v>
      </c>
      <c r="G8" s="84"/>
    </row>
    <row r="9" spans="1:251" ht="21.75" customHeight="1" x14ac:dyDescent="0.25">
      <c r="A9" s="101">
        <v>1</v>
      </c>
      <c r="B9" s="109" t="s">
        <v>2363</v>
      </c>
      <c r="C9" s="106">
        <v>1847967656984</v>
      </c>
      <c r="D9" s="107">
        <v>487616013932</v>
      </c>
      <c r="E9" s="107">
        <v>1081817617429</v>
      </c>
      <c r="F9" s="107">
        <v>278534025623</v>
      </c>
      <c r="G9" s="81"/>
    </row>
    <row r="10" spans="1:251" ht="21.75" customHeight="1" x14ac:dyDescent="0.25">
      <c r="A10" s="110"/>
      <c r="B10" s="111" t="s">
        <v>2364</v>
      </c>
      <c r="C10" s="112">
        <v>919567364587</v>
      </c>
      <c r="D10" s="113">
        <v>255709633034</v>
      </c>
      <c r="E10" s="113">
        <v>582525163941</v>
      </c>
      <c r="F10" s="113">
        <v>81332567612</v>
      </c>
      <c r="G10" s="81"/>
    </row>
    <row r="11" spans="1:251" ht="21.75" customHeight="1" x14ac:dyDescent="0.25">
      <c r="A11" s="110"/>
      <c r="B11" s="111" t="s">
        <v>2365</v>
      </c>
      <c r="C11" s="112">
        <v>48180659979</v>
      </c>
      <c r="D11" s="113">
        <v>20596799202</v>
      </c>
      <c r="E11" s="113">
        <v>21930691242</v>
      </c>
      <c r="F11" s="113">
        <v>5653169535</v>
      </c>
      <c r="G11" s="81"/>
    </row>
    <row r="12" spans="1:251" ht="21.75" customHeight="1" x14ac:dyDescent="0.25">
      <c r="A12" s="110"/>
      <c r="B12" s="111" t="s">
        <v>2366</v>
      </c>
      <c r="C12" s="112">
        <v>436232998853</v>
      </c>
      <c r="D12" s="113">
        <v>114379080090</v>
      </c>
      <c r="E12" s="113">
        <v>281538353821</v>
      </c>
      <c r="F12" s="113">
        <v>40315564942</v>
      </c>
      <c r="G12" s="81"/>
    </row>
    <row r="13" spans="1:251" ht="21.75" customHeight="1" x14ac:dyDescent="0.25">
      <c r="A13" s="110"/>
      <c r="B13" s="111" t="s">
        <v>2367</v>
      </c>
      <c r="C13" s="112">
        <v>11153836400</v>
      </c>
      <c r="D13" s="113">
        <v>3793826800</v>
      </c>
      <c r="E13" s="113">
        <v>7359954000</v>
      </c>
      <c r="F13" s="113">
        <v>55600</v>
      </c>
      <c r="G13" s="81"/>
    </row>
    <row r="14" spans="1:251" ht="21.75" customHeight="1" x14ac:dyDescent="0.25">
      <c r="A14" s="110"/>
      <c r="B14" s="111" t="s">
        <v>2368</v>
      </c>
      <c r="C14" s="112">
        <v>16946864939</v>
      </c>
      <c r="D14" s="113">
        <v>4443584000</v>
      </c>
      <c r="E14" s="113">
        <v>10433118200</v>
      </c>
      <c r="F14" s="113">
        <v>2070162739</v>
      </c>
      <c r="G14" s="81"/>
    </row>
    <row r="15" spans="1:251" ht="21.75" customHeight="1" x14ac:dyDescent="0.25">
      <c r="A15" s="110"/>
      <c r="B15" s="111" t="s">
        <v>2369</v>
      </c>
      <c r="C15" s="112">
        <v>18100666532</v>
      </c>
      <c r="D15" s="113">
        <v>11499011690</v>
      </c>
      <c r="E15" s="113">
        <v>4655295000</v>
      </c>
      <c r="F15" s="113">
        <v>1946359842</v>
      </c>
      <c r="G15" s="81"/>
    </row>
    <row r="16" spans="1:251" ht="21.75" customHeight="1" x14ac:dyDescent="0.25">
      <c r="A16" s="110"/>
      <c r="B16" s="111" t="s">
        <v>2370</v>
      </c>
      <c r="C16" s="112">
        <v>248693092180</v>
      </c>
      <c r="D16" s="113">
        <v>65111102417</v>
      </c>
      <c r="E16" s="113">
        <v>160409782703</v>
      </c>
      <c r="F16" s="113">
        <v>23172207060</v>
      </c>
      <c r="G16" s="81"/>
    </row>
    <row r="17" spans="1:7" ht="21.75" customHeight="1" x14ac:dyDescent="0.25">
      <c r="A17" s="110"/>
      <c r="B17" s="111" t="s">
        <v>2371</v>
      </c>
      <c r="C17" s="112">
        <v>41088458097</v>
      </c>
      <c r="D17" s="113">
        <v>12082976699</v>
      </c>
      <c r="E17" s="113">
        <v>12942538522</v>
      </c>
      <c r="F17" s="113">
        <v>16062942876</v>
      </c>
      <c r="G17" s="81"/>
    </row>
    <row r="18" spans="1:7" s="108" customFormat="1" ht="21.75" customHeight="1" x14ac:dyDescent="0.25">
      <c r="A18" s="101">
        <v>2</v>
      </c>
      <c r="B18" s="109" t="s">
        <v>2372</v>
      </c>
      <c r="C18" s="106">
        <v>907213690543</v>
      </c>
      <c r="D18" s="107">
        <v>425491588675</v>
      </c>
      <c r="E18" s="107">
        <v>354633897710</v>
      </c>
      <c r="F18" s="107">
        <v>127088204158</v>
      </c>
      <c r="G18" s="84"/>
    </row>
    <row r="19" spans="1:7" ht="21.75" customHeight="1" x14ac:dyDescent="0.25">
      <c r="A19" s="110"/>
      <c r="B19" s="111" t="s">
        <v>2373</v>
      </c>
      <c r="C19" s="112">
        <v>69107948696</v>
      </c>
      <c r="D19" s="113">
        <v>13661145127</v>
      </c>
      <c r="E19" s="113">
        <v>46451440208</v>
      </c>
      <c r="F19" s="113">
        <v>8995363361</v>
      </c>
      <c r="G19" s="81"/>
    </row>
    <row r="20" spans="1:7" ht="21.75" customHeight="1" x14ac:dyDescent="0.25">
      <c r="A20" s="110"/>
      <c r="B20" s="111" t="s">
        <v>2374</v>
      </c>
      <c r="C20" s="112">
        <v>55195421069</v>
      </c>
      <c r="D20" s="113">
        <v>10421730614</v>
      </c>
      <c r="E20" s="113">
        <v>34095494505</v>
      </c>
      <c r="F20" s="113">
        <v>10678195950</v>
      </c>
      <c r="G20" s="81"/>
    </row>
    <row r="21" spans="1:7" ht="21.75" customHeight="1" x14ac:dyDescent="0.25">
      <c r="A21" s="110"/>
      <c r="B21" s="111" t="s">
        <v>2375</v>
      </c>
      <c r="C21" s="112">
        <v>24754894299</v>
      </c>
      <c r="D21" s="113">
        <v>11957431063</v>
      </c>
      <c r="E21" s="113">
        <v>6870522843</v>
      </c>
      <c r="F21" s="113">
        <v>5926940393</v>
      </c>
      <c r="G21" s="81"/>
    </row>
    <row r="22" spans="1:7" ht="21.75" customHeight="1" x14ac:dyDescent="0.25">
      <c r="A22" s="110"/>
      <c r="B22" s="111" t="s">
        <v>2376</v>
      </c>
      <c r="C22" s="112">
        <v>61123090856</v>
      </c>
      <c r="D22" s="113">
        <v>10403871806</v>
      </c>
      <c r="E22" s="113">
        <v>19783751750</v>
      </c>
      <c r="F22" s="113">
        <v>30935467300</v>
      </c>
      <c r="G22" s="81"/>
    </row>
    <row r="23" spans="1:7" ht="21.75" customHeight="1" x14ac:dyDescent="0.25">
      <c r="A23" s="110"/>
      <c r="B23" s="111" t="s">
        <v>2377</v>
      </c>
      <c r="C23" s="112">
        <v>26960535140</v>
      </c>
      <c r="D23" s="113">
        <v>11723225400</v>
      </c>
      <c r="E23" s="113">
        <v>12264402740</v>
      </c>
      <c r="F23" s="113">
        <v>2972907000</v>
      </c>
      <c r="G23" s="81"/>
    </row>
    <row r="24" spans="1:7" ht="21.75" customHeight="1" x14ac:dyDescent="0.25">
      <c r="A24" s="110"/>
      <c r="B24" s="111" t="s">
        <v>2378</v>
      </c>
      <c r="C24" s="112">
        <v>144971427811</v>
      </c>
      <c r="D24" s="113">
        <v>13267528300</v>
      </c>
      <c r="E24" s="113">
        <v>123791146961</v>
      </c>
      <c r="F24" s="113">
        <v>7912752550</v>
      </c>
      <c r="G24" s="81"/>
    </row>
    <row r="25" spans="1:7" s="119" customFormat="1" ht="42.75" x14ac:dyDescent="0.25">
      <c r="A25" s="114"/>
      <c r="B25" s="115" t="s">
        <v>2379</v>
      </c>
      <c r="C25" s="116">
        <v>155737489806</v>
      </c>
      <c r="D25" s="117">
        <v>82170311662</v>
      </c>
      <c r="E25" s="117">
        <v>51329755059</v>
      </c>
      <c r="F25" s="117">
        <v>22237423085</v>
      </c>
      <c r="G25" s="118"/>
    </row>
    <row r="26" spans="1:7" x14ac:dyDescent="0.25">
      <c r="A26" s="110"/>
      <c r="B26" s="111" t="s">
        <v>2380</v>
      </c>
      <c r="C26" s="112">
        <v>367066694406</v>
      </c>
      <c r="D26" s="113">
        <v>269590156243</v>
      </c>
      <c r="E26" s="113">
        <v>60047383644</v>
      </c>
      <c r="F26" s="113">
        <v>37429154519</v>
      </c>
      <c r="G26" s="81"/>
    </row>
    <row r="27" spans="1:7" s="108" customFormat="1" ht="19.5" customHeight="1" x14ac:dyDescent="0.25">
      <c r="A27" s="101">
        <v>3</v>
      </c>
      <c r="B27" s="109" t="s">
        <v>2381</v>
      </c>
      <c r="C27" s="106">
        <v>3457568320310</v>
      </c>
      <c r="D27" s="107">
        <v>2417053689891</v>
      </c>
      <c r="E27" s="107">
        <v>985066815587</v>
      </c>
      <c r="F27" s="107">
        <v>55447814832</v>
      </c>
      <c r="G27" s="84"/>
    </row>
    <row r="28" spans="1:7" ht="19.5" customHeight="1" x14ac:dyDescent="0.25">
      <c r="A28" s="110"/>
      <c r="B28" s="111" t="s">
        <v>2382</v>
      </c>
      <c r="C28" s="112">
        <v>27624183036</v>
      </c>
      <c r="D28" s="113">
        <v>5090270000</v>
      </c>
      <c r="E28" s="113">
        <v>10433063800</v>
      </c>
      <c r="F28" s="113">
        <v>12100849236</v>
      </c>
      <c r="G28" s="81"/>
    </row>
    <row r="29" spans="1:7" ht="19.5" customHeight="1" x14ac:dyDescent="0.25">
      <c r="A29" s="110"/>
      <c r="B29" s="111" t="s">
        <v>2383</v>
      </c>
      <c r="C29" s="112">
        <v>468480952327</v>
      </c>
      <c r="D29" s="113">
        <v>192673014891</v>
      </c>
      <c r="E29" s="113">
        <v>262524548387</v>
      </c>
      <c r="F29" s="113">
        <v>13283389049</v>
      </c>
      <c r="G29" s="81"/>
    </row>
    <row r="30" spans="1:7" s="108" customFormat="1" ht="19.5" customHeight="1" x14ac:dyDescent="0.25">
      <c r="A30" s="101">
        <v>4</v>
      </c>
      <c r="B30" s="109" t="s">
        <v>2384</v>
      </c>
      <c r="C30" s="106">
        <v>920808241006</v>
      </c>
      <c r="D30" s="107">
        <v>766801412258</v>
      </c>
      <c r="E30" s="107">
        <v>95238578886</v>
      </c>
      <c r="F30" s="107">
        <v>58768249862</v>
      </c>
      <c r="G30" s="84"/>
    </row>
    <row r="31" spans="1:7" s="119" customFormat="1" ht="28.5" x14ac:dyDescent="0.25">
      <c r="A31" s="114"/>
      <c r="B31" s="115" t="s">
        <v>2386</v>
      </c>
      <c r="C31" s="116">
        <v>8335703970</v>
      </c>
      <c r="D31" s="117">
        <v>7609395970</v>
      </c>
      <c r="E31" s="117">
        <v>557188000</v>
      </c>
      <c r="F31" s="117">
        <v>169120000</v>
      </c>
      <c r="G31" s="118"/>
    </row>
    <row r="32" spans="1:7" x14ac:dyDescent="0.25">
      <c r="A32" s="110"/>
      <c r="B32" s="111" t="s">
        <v>2387</v>
      </c>
      <c r="C32" s="112">
        <v>5527647513</v>
      </c>
      <c r="D32" s="113">
        <v>3608701513</v>
      </c>
      <c r="E32" s="113">
        <v>1007419000</v>
      </c>
      <c r="F32" s="113">
        <v>911527000</v>
      </c>
      <c r="G32" s="81"/>
    </row>
    <row r="33" spans="1:7" x14ac:dyDescent="0.25">
      <c r="A33" s="110"/>
      <c r="B33" s="111" t="s">
        <v>2388</v>
      </c>
      <c r="C33" s="112">
        <v>362851817037</v>
      </c>
      <c r="D33" s="113">
        <v>229443218075</v>
      </c>
      <c r="E33" s="113">
        <v>85374053658</v>
      </c>
      <c r="F33" s="113">
        <v>48034545304</v>
      </c>
      <c r="G33" s="81"/>
    </row>
    <row r="34" spans="1:7" s="119" customFormat="1" ht="28.5" x14ac:dyDescent="0.25">
      <c r="A34" s="114"/>
      <c r="B34" s="115" t="s">
        <v>2389</v>
      </c>
      <c r="C34" s="116">
        <v>10940976058</v>
      </c>
      <c r="D34" s="117">
        <v>1045156000</v>
      </c>
      <c r="E34" s="117">
        <v>1640414000</v>
      </c>
      <c r="F34" s="117">
        <v>8255406058</v>
      </c>
      <c r="G34" s="118"/>
    </row>
    <row r="35" spans="1:7" ht="20.25" customHeight="1" x14ac:dyDescent="0.25">
      <c r="A35" s="110"/>
      <c r="B35" s="111" t="s">
        <v>2390</v>
      </c>
      <c r="C35" s="112">
        <v>8767104000</v>
      </c>
      <c r="D35" s="113">
        <v>2722500500</v>
      </c>
      <c r="E35" s="113">
        <v>5630787000</v>
      </c>
      <c r="F35" s="113">
        <v>413816500</v>
      </c>
      <c r="G35" s="81"/>
    </row>
    <row r="36" spans="1:7" ht="20.25" customHeight="1" x14ac:dyDescent="0.25">
      <c r="A36" s="110"/>
      <c r="B36" s="111" t="s">
        <v>2391</v>
      </c>
      <c r="C36" s="112">
        <v>7222105428</v>
      </c>
      <c r="D36" s="113">
        <v>5650573200</v>
      </c>
      <c r="E36" s="113">
        <v>828717228</v>
      </c>
      <c r="F36" s="113">
        <v>742815000</v>
      </c>
      <c r="G36" s="81"/>
    </row>
    <row r="37" spans="1:7" s="108" customFormat="1" ht="20.25" customHeight="1" x14ac:dyDescent="0.25">
      <c r="A37" s="101" t="s">
        <v>1485</v>
      </c>
      <c r="B37" s="109" t="s">
        <v>2392</v>
      </c>
      <c r="C37" s="106">
        <v>4655349170159</v>
      </c>
      <c r="D37" s="107">
        <v>2876389903991</v>
      </c>
      <c r="E37" s="107">
        <v>789837269019</v>
      </c>
      <c r="F37" s="107">
        <v>989121997149</v>
      </c>
      <c r="G37" s="84"/>
    </row>
    <row r="38" spans="1:7" s="125" customFormat="1" ht="28.5" x14ac:dyDescent="0.25">
      <c r="A38" s="120">
        <v>1</v>
      </c>
      <c r="B38" s="121" t="s">
        <v>2393</v>
      </c>
      <c r="C38" s="122">
        <v>519666742049</v>
      </c>
      <c r="D38" s="123">
        <v>406680942719</v>
      </c>
      <c r="E38" s="123">
        <v>106251933650</v>
      </c>
      <c r="F38" s="123">
        <v>6733865680</v>
      </c>
      <c r="G38" s="124"/>
    </row>
    <row r="39" spans="1:7" ht="20.25" customHeight="1" x14ac:dyDescent="0.25">
      <c r="A39" s="110"/>
      <c r="B39" s="111" t="s">
        <v>2394</v>
      </c>
      <c r="C39" s="112">
        <v>21163596000</v>
      </c>
      <c r="D39" s="113">
        <v>16434699000</v>
      </c>
      <c r="E39" s="113">
        <v>4684100000</v>
      </c>
      <c r="F39" s="113">
        <v>44797000</v>
      </c>
      <c r="G39" s="81"/>
    </row>
    <row r="40" spans="1:7" ht="20.25" customHeight="1" x14ac:dyDescent="0.25">
      <c r="A40" s="110"/>
      <c r="B40" s="111" t="s">
        <v>2395</v>
      </c>
      <c r="C40" s="112">
        <v>401318050100</v>
      </c>
      <c r="D40" s="113">
        <v>322515221770</v>
      </c>
      <c r="E40" s="113">
        <v>72113759650</v>
      </c>
      <c r="F40" s="113">
        <v>6689068680</v>
      </c>
      <c r="G40" s="81"/>
    </row>
    <row r="41" spans="1:7" s="108" customFormat="1" ht="20.25" customHeight="1" x14ac:dyDescent="0.25">
      <c r="A41" s="101">
        <v>2</v>
      </c>
      <c r="B41" s="109" t="s">
        <v>2396</v>
      </c>
      <c r="C41" s="106">
        <v>4135682428110</v>
      </c>
      <c r="D41" s="107">
        <v>2469708961272</v>
      </c>
      <c r="E41" s="107">
        <v>683585335369</v>
      </c>
      <c r="F41" s="107">
        <v>982388131469</v>
      </c>
      <c r="G41" s="84"/>
    </row>
    <row r="42" spans="1:7" ht="20.25" customHeight="1" x14ac:dyDescent="0.25">
      <c r="A42" s="110"/>
      <c r="B42" s="111" t="s">
        <v>2397</v>
      </c>
      <c r="C42" s="112">
        <v>20481503900</v>
      </c>
      <c r="D42" s="113">
        <v>9739412000</v>
      </c>
      <c r="E42" s="113">
        <v>3962025400</v>
      </c>
      <c r="F42" s="113">
        <v>6780066500</v>
      </c>
      <c r="G42" s="81"/>
    </row>
    <row r="43" spans="1:7" ht="20.25" customHeight="1" x14ac:dyDescent="0.25">
      <c r="A43" s="110"/>
      <c r="B43" s="111" t="s">
        <v>2398</v>
      </c>
      <c r="C43" s="112">
        <v>665832316912</v>
      </c>
      <c r="D43" s="113">
        <v>395834055864</v>
      </c>
      <c r="E43" s="113">
        <v>143545597982</v>
      </c>
      <c r="F43" s="113">
        <v>126452663066</v>
      </c>
      <c r="G43" s="81"/>
    </row>
    <row r="44" spans="1:7" ht="20.25" customHeight="1" x14ac:dyDescent="0.25">
      <c r="A44" s="110"/>
      <c r="B44" s="111" t="s">
        <v>2399</v>
      </c>
      <c r="C44" s="112">
        <v>2994261005097</v>
      </c>
      <c r="D44" s="113">
        <v>1693057368379</v>
      </c>
      <c r="E44" s="113">
        <v>499420177489</v>
      </c>
      <c r="F44" s="113">
        <v>801783459229</v>
      </c>
      <c r="G44" s="81"/>
    </row>
    <row r="45" spans="1:7" ht="20.25" customHeight="1" x14ac:dyDescent="0.25">
      <c r="A45" s="110"/>
      <c r="B45" s="111" t="s">
        <v>2400</v>
      </c>
      <c r="C45" s="112">
        <v>306681360583</v>
      </c>
      <c r="D45" s="113">
        <v>291468064683</v>
      </c>
      <c r="E45" s="113">
        <v>13049355900</v>
      </c>
      <c r="F45" s="113">
        <v>2163940000</v>
      </c>
      <c r="G45" s="81"/>
    </row>
    <row r="46" spans="1:7" ht="20.25" customHeight="1" x14ac:dyDescent="0.25">
      <c r="A46" s="110"/>
      <c r="B46" s="111" t="s">
        <v>2401</v>
      </c>
      <c r="C46" s="112">
        <v>148426241618</v>
      </c>
      <c r="D46" s="113">
        <v>79610060346</v>
      </c>
      <c r="E46" s="113">
        <v>23608178598</v>
      </c>
      <c r="F46" s="113">
        <v>45208002674</v>
      </c>
      <c r="G46" s="81"/>
    </row>
    <row r="47" spans="1:7" s="127" customFormat="1" ht="20.25" customHeight="1" x14ac:dyDescent="0.25">
      <c r="A47" s="126">
        <v>3</v>
      </c>
      <c r="B47" s="111" t="s">
        <v>2402</v>
      </c>
      <c r="C47" s="112">
        <f t="shared" ref="C47:C52" si="0">D47+E47+F47</f>
        <v>2966878600</v>
      </c>
      <c r="D47" s="113">
        <v>0</v>
      </c>
      <c r="E47" s="113">
        <v>50000000</v>
      </c>
      <c r="F47" s="113">
        <v>2916878600</v>
      </c>
    </row>
    <row r="48" spans="1:7" s="127" customFormat="1" ht="20.25" customHeight="1" x14ac:dyDescent="0.25">
      <c r="A48" s="126">
        <v>4</v>
      </c>
      <c r="B48" s="111" t="s">
        <v>2403</v>
      </c>
      <c r="C48" s="112">
        <f t="shared" si="0"/>
        <v>17317995955</v>
      </c>
      <c r="D48" s="113">
        <v>0</v>
      </c>
      <c r="E48" s="113">
        <v>17317995955</v>
      </c>
      <c r="F48" s="113">
        <v>0</v>
      </c>
    </row>
    <row r="49" spans="1:6" s="127" customFormat="1" ht="20.25" customHeight="1" x14ac:dyDescent="0.25">
      <c r="A49" s="126">
        <v>5</v>
      </c>
      <c r="B49" s="111" t="s">
        <v>2404</v>
      </c>
      <c r="C49" s="112">
        <f t="shared" si="0"/>
        <v>25000000000</v>
      </c>
      <c r="D49" s="113">
        <v>25000000000</v>
      </c>
      <c r="E49" s="113">
        <v>0</v>
      </c>
      <c r="F49" s="113">
        <v>0</v>
      </c>
    </row>
    <row r="50" spans="1:6" s="127" customFormat="1" ht="20.25" customHeight="1" x14ac:dyDescent="0.25">
      <c r="A50" s="126">
        <v>6</v>
      </c>
      <c r="B50" s="111" t="s">
        <v>2405</v>
      </c>
      <c r="C50" s="112">
        <f t="shared" si="0"/>
        <v>92388902400</v>
      </c>
      <c r="D50" s="113">
        <v>74469639400</v>
      </c>
      <c r="E50" s="113">
        <v>17919263000</v>
      </c>
      <c r="F50" s="113">
        <v>0</v>
      </c>
    </row>
    <row r="51" spans="1:6" s="127" customFormat="1" ht="20.25" customHeight="1" x14ac:dyDescent="0.25">
      <c r="A51" s="126">
        <v>7</v>
      </c>
      <c r="B51" s="111" t="s">
        <v>2406</v>
      </c>
      <c r="C51" s="112">
        <f t="shared" si="0"/>
        <v>45867001200</v>
      </c>
      <c r="D51" s="113">
        <v>2000000000</v>
      </c>
      <c r="E51" s="113">
        <v>43587007900</v>
      </c>
      <c r="F51" s="113">
        <v>279993300</v>
      </c>
    </row>
    <row r="52" spans="1:6" s="127" customFormat="1" ht="20.25" customHeight="1" x14ac:dyDescent="0.25">
      <c r="A52" s="126">
        <v>8</v>
      </c>
      <c r="B52" s="113" t="s">
        <v>2407</v>
      </c>
      <c r="C52" s="112">
        <f t="shared" si="0"/>
        <v>282000000000</v>
      </c>
      <c r="D52" s="113">
        <v>282000000000</v>
      </c>
      <c r="E52" s="111"/>
      <c r="F52" s="111"/>
    </row>
    <row r="55" spans="1:6" x14ac:dyDescent="0.25">
      <c r="A55" s="88"/>
    </row>
    <row r="56" spans="1:6" x14ac:dyDescent="0.25">
      <c r="A56" s="88"/>
    </row>
    <row r="57" spans="1:6" x14ac:dyDescent="0.25">
      <c r="A57" s="88"/>
    </row>
    <row r="58" spans="1:6" x14ac:dyDescent="0.25">
      <c r="A58" s="88"/>
    </row>
    <row r="59" spans="1:6" x14ac:dyDescent="0.25">
      <c r="A59" s="88"/>
    </row>
    <row r="60" spans="1:6" x14ac:dyDescent="0.25">
      <c r="A60" s="88"/>
    </row>
    <row r="61" spans="1:6" x14ac:dyDescent="0.25">
      <c r="A61" s="88"/>
    </row>
    <row r="62" spans="1:6" x14ac:dyDescent="0.25">
      <c r="A62" s="88"/>
    </row>
    <row r="63" spans="1:6" x14ac:dyDescent="0.25">
      <c r="A63" s="88"/>
    </row>
    <row r="64" spans="1:6" x14ac:dyDescent="0.25">
      <c r="A64" s="88"/>
    </row>
    <row r="65" spans="1:1" x14ac:dyDescent="0.25">
      <c r="A65" s="88"/>
    </row>
    <row r="66" spans="1:1" x14ac:dyDescent="0.25">
      <c r="A66" s="88"/>
    </row>
    <row r="67" spans="1:1" x14ac:dyDescent="0.25">
      <c r="A67" s="88"/>
    </row>
    <row r="68" spans="1:1" x14ac:dyDescent="0.25">
      <c r="A68" s="88"/>
    </row>
    <row r="69" spans="1:1" x14ac:dyDescent="0.25">
      <c r="A69" s="88"/>
    </row>
    <row r="70" spans="1:1" x14ac:dyDescent="0.25">
      <c r="A70" s="88"/>
    </row>
    <row r="71" spans="1:1" x14ac:dyDescent="0.25">
      <c r="A71" s="88"/>
    </row>
    <row r="72" spans="1:1" x14ac:dyDescent="0.25">
      <c r="A72" s="88"/>
    </row>
    <row r="73" spans="1:1" x14ac:dyDescent="0.25">
      <c r="A73" s="88"/>
    </row>
    <row r="74" spans="1:1" x14ac:dyDescent="0.25">
      <c r="A74" s="88"/>
    </row>
    <row r="75" spans="1:1" x14ac:dyDescent="0.25">
      <c r="A75" s="88"/>
    </row>
    <row r="76" spans="1:1" x14ac:dyDescent="0.25">
      <c r="A76" s="88"/>
    </row>
    <row r="77" spans="1:1" x14ac:dyDescent="0.25">
      <c r="A77" s="88"/>
    </row>
    <row r="78" spans="1:1" x14ac:dyDescent="0.25">
      <c r="A78" s="88"/>
    </row>
    <row r="79" spans="1:1" x14ac:dyDescent="0.25">
      <c r="A79" s="88"/>
    </row>
    <row r="80" spans="1:1" x14ac:dyDescent="0.25">
      <c r="A80" s="88"/>
    </row>
    <row r="81" spans="1:1" x14ac:dyDescent="0.25">
      <c r="A81" s="88"/>
    </row>
    <row r="82" spans="1:1" x14ac:dyDescent="0.25">
      <c r="A82" s="88"/>
    </row>
    <row r="83" spans="1:1" x14ac:dyDescent="0.25">
      <c r="A83" s="88"/>
    </row>
    <row r="84" spans="1:1" x14ac:dyDescent="0.25">
      <c r="A84" s="88"/>
    </row>
    <row r="85" spans="1:1" x14ac:dyDescent="0.25">
      <c r="A85" s="88"/>
    </row>
    <row r="86" spans="1:1" x14ac:dyDescent="0.25">
      <c r="A86" s="88"/>
    </row>
  </sheetData>
  <mergeCells count="2">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5"/>
  <sheetViews>
    <sheetView workbookViewId="0">
      <selection activeCell="H9" sqref="H9"/>
    </sheetView>
  </sheetViews>
  <sheetFormatPr defaultRowHeight="14.25" x14ac:dyDescent="0.2"/>
  <cols>
    <col min="1" max="1" width="5.42578125" style="90" customWidth="1"/>
    <col min="2" max="2" width="45" style="81" bestFit="1" customWidth="1"/>
    <col min="3" max="4" width="20" style="80" bestFit="1" customWidth="1"/>
    <col min="5" max="5" width="18.28515625" style="80" bestFit="1" customWidth="1"/>
    <col min="6" max="6" width="20" style="80" bestFit="1" customWidth="1"/>
    <col min="7" max="256" width="9" style="81"/>
    <col min="257" max="257" width="5.42578125" style="81" customWidth="1"/>
    <col min="258" max="258" width="45" style="81" bestFit="1" customWidth="1"/>
    <col min="259" max="260" width="20" style="81" bestFit="1" customWidth="1"/>
    <col min="261" max="261" width="18.28515625" style="81" bestFit="1" customWidth="1"/>
    <col min="262" max="262" width="20" style="81" bestFit="1" customWidth="1"/>
    <col min="263" max="512" width="9" style="81"/>
    <col min="513" max="513" width="5.42578125" style="81" customWidth="1"/>
    <col min="514" max="514" width="45" style="81" bestFit="1" customWidth="1"/>
    <col min="515" max="516" width="20" style="81" bestFit="1" customWidth="1"/>
    <col min="517" max="517" width="18.28515625" style="81" bestFit="1" customWidth="1"/>
    <col min="518" max="518" width="20" style="81" bestFit="1" customWidth="1"/>
    <col min="519" max="768" width="9" style="81"/>
    <col min="769" max="769" width="5.42578125" style="81" customWidth="1"/>
    <col min="770" max="770" width="45" style="81" bestFit="1" customWidth="1"/>
    <col min="771" max="772" width="20" style="81" bestFit="1" customWidth="1"/>
    <col min="773" max="773" width="18.28515625" style="81" bestFit="1" customWidth="1"/>
    <col min="774" max="774" width="20" style="81" bestFit="1" customWidth="1"/>
    <col min="775" max="1024" width="9" style="81"/>
    <col min="1025" max="1025" width="5.42578125" style="81" customWidth="1"/>
    <col min="1026" max="1026" width="45" style="81" bestFit="1" customWidth="1"/>
    <col min="1027" max="1028" width="20" style="81" bestFit="1" customWidth="1"/>
    <col min="1029" max="1029" width="18.28515625" style="81" bestFit="1" customWidth="1"/>
    <col min="1030" max="1030" width="20" style="81" bestFit="1" customWidth="1"/>
    <col min="1031" max="1280" width="9" style="81"/>
    <col min="1281" max="1281" width="5.42578125" style="81" customWidth="1"/>
    <col min="1282" max="1282" width="45" style="81" bestFit="1" customWidth="1"/>
    <col min="1283" max="1284" width="20" style="81" bestFit="1" customWidth="1"/>
    <col min="1285" max="1285" width="18.28515625" style="81" bestFit="1" customWidth="1"/>
    <col min="1286" max="1286" width="20" style="81" bestFit="1" customWidth="1"/>
    <col min="1287" max="1536" width="9" style="81"/>
    <col min="1537" max="1537" width="5.42578125" style="81" customWidth="1"/>
    <col min="1538" max="1538" width="45" style="81" bestFit="1" customWidth="1"/>
    <col min="1539" max="1540" width="20" style="81" bestFit="1" customWidth="1"/>
    <col min="1541" max="1541" width="18.28515625" style="81" bestFit="1" customWidth="1"/>
    <col min="1542" max="1542" width="20" style="81" bestFit="1" customWidth="1"/>
    <col min="1543" max="1792" width="9" style="81"/>
    <col min="1793" max="1793" width="5.42578125" style="81" customWidth="1"/>
    <col min="1794" max="1794" width="45" style="81" bestFit="1" customWidth="1"/>
    <col min="1795" max="1796" width="20" style="81" bestFit="1" customWidth="1"/>
    <col min="1797" max="1797" width="18.28515625" style="81" bestFit="1" customWidth="1"/>
    <col min="1798" max="1798" width="20" style="81" bestFit="1" customWidth="1"/>
    <col min="1799" max="2048" width="9" style="81"/>
    <col min="2049" max="2049" width="5.42578125" style="81" customWidth="1"/>
    <col min="2050" max="2050" width="45" style="81" bestFit="1" customWidth="1"/>
    <col min="2051" max="2052" width="20" style="81" bestFit="1" customWidth="1"/>
    <col min="2053" max="2053" width="18.28515625" style="81" bestFit="1" customWidth="1"/>
    <col min="2054" max="2054" width="20" style="81" bestFit="1" customWidth="1"/>
    <col min="2055" max="2304" width="9" style="81"/>
    <col min="2305" max="2305" width="5.42578125" style="81" customWidth="1"/>
    <col min="2306" max="2306" width="45" style="81" bestFit="1" customWidth="1"/>
    <col min="2307" max="2308" width="20" style="81" bestFit="1" customWidth="1"/>
    <col min="2309" max="2309" width="18.28515625" style="81" bestFit="1" customWidth="1"/>
    <col min="2310" max="2310" width="20" style="81" bestFit="1" customWidth="1"/>
    <col min="2311" max="2560" width="9" style="81"/>
    <col min="2561" max="2561" width="5.42578125" style="81" customWidth="1"/>
    <col min="2562" max="2562" width="45" style="81" bestFit="1" customWidth="1"/>
    <col min="2563" max="2564" width="20" style="81" bestFit="1" customWidth="1"/>
    <col min="2565" max="2565" width="18.28515625" style="81" bestFit="1" customWidth="1"/>
    <col min="2566" max="2566" width="20" style="81" bestFit="1" customWidth="1"/>
    <col min="2567" max="2816" width="9" style="81"/>
    <col min="2817" max="2817" width="5.42578125" style="81" customWidth="1"/>
    <col min="2818" max="2818" width="45" style="81" bestFit="1" customWidth="1"/>
    <col min="2819" max="2820" width="20" style="81" bestFit="1" customWidth="1"/>
    <col min="2821" max="2821" width="18.28515625" style="81" bestFit="1" customWidth="1"/>
    <col min="2822" max="2822" width="20" style="81" bestFit="1" customWidth="1"/>
    <col min="2823" max="3072" width="9" style="81"/>
    <col min="3073" max="3073" width="5.42578125" style="81" customWidth="1"/>
    <col min="3074" max="3074" width="45" style="81" bestFit="1" customWidth="1"/>
    <col min="3075" max="3076" width="20" style="81" bestFit="1" customWidth="1"/>
    <col min="3077" max="3077" width="18.28515625" style="81" bestFit="1" customWidth="1"/>
    <col min="3078" max="3078" width="20" style="81" bestFit="1" customWidth="1"/>
    <col min="3079" max="3328" width="9" style="81"/>
    <col min="3329" max="3329" width="5.42578125" style="81" customWidth="1"/>
    <col min="3330" max="3330" width="45" style="81" bestFit="1" customWidth="1"/>
    <col min="3331" max="3332" width="20" style="81" bestFit="1" customWidth="1"/>
    <col min="3333" max="3333" width="18.28515625" style="81" bestFit="1" customWidth="1"/>
    <col min="3334" max="3334" width="20" style="81" bestFit="1" customWidth="1"/>
    <col min="3335" max="3584" width="9" style="81"/>
    <col min="3585" max="3585" width="5.42578125" style="81" customWidth="1"/>
    <col min="3586" max="3586" width="45" style="81" bestFit="1" customWidth="1"/>
    <col min="3587" max="3588" width="20" style="81" bestFit="1" customWidth="1"/>
    <col min="3589" max="3589" width="18.28515625" style="81" bestFit="1" customWidth="1"/>
    <col min="3590" max="3590" width="20" style="81" bestFit="1" customWidth="1"/>
    <col min="3591" max="3840" width="9" style="81"/>
    <col min="3841" max="3841" width="5.42578125" style="81" customWidth="1"/>
    <col min="3842" max="3842" width="45" style="81" bestFit="1" customWidth="1"/>
    <col min="3843" max="3844" width="20" style="81" bestFit="1" customWidth="1"/>
    <col min="3845" max="3845" width="18.28515625" style="81" bestFit="1" customWidth="1"/>
    <col min="3846" max="3846" width="20" style="81" bestFit="1" customWidth="1"/>
    <col min="3847" max="4096" width="9" style="81"/>
    <col min="4097" max="4097" width="5.42578125" style="81" customWidth="1"/>
    <col min="4098" max="4098" width="45" style="81" bestFit="1" customWidth="1"/>
    <col min="4099" max="4100" width="20" style="81" bestFit="1" customWidth="1"/>
    <col min="4101" max="4101" width="18.28515625" style="81" bestFit="1" customWidth="1"/>
    <col min="4102" max="4102" width="20" style="81" bestFit="1" customWidth="1"/>
    <col min="4103" max="4352" width="9" style="81"/>
    <col min="4353" max="4353" width="5.42578125" style="81" customWidth="1"/>
    <col min="4354" max="4354" width="45" style="81" bestFit="1" customWidth="1"/>
    <col min="4355" max="4356" width="20" style="81" bestFit="1" customWidth="1"/>
    <col min="4357" max="4357" width="18.28515625" style="81" bestFit="1" customWidth="1"/>
    <col min="4358" max="4358" width="20" style="81" bestFit="1" customWidth="1"/>
    <col min="4359" max="4608" width="9" style="81"/>
    <col min="4609" max="4609" width="5.42578125" style="81" customWidth="1"/>
    <col min="4610" max="4610" width="45" style="81" bestFit="1" customWidth="1"/>
    <col min="4611" max="4612" width="20" style="81" bestFit="1" customWidth="1"/>
    <col min="4613" max="4613" width="18.28515625" style="81" bestFit="1" customWidth="1"/>
    <col min="4614" max="4614" width="20" style="81" bestFit="1" customWidth="1"/>
    <col min="4615" max="4864" width="9" style="81"/>
    <col min="4865" max="4865" width="5.42578125" style="81" customWidth="1"/>
    <col min="4866" max="4866" width="45" style="81" bestFit="1" customWidth="1"/>
    <col min="4867" max="4868" width="20" style="81" bestFit="1" customWidth="1"/>
    <col min="4869" max="4869" width="18.28515625" style="81" bestFit="1" customWidth="1"/>
    <col min="4870" max="4870" width="20" style="81" bestFit="1" customWidth="1"/>
    <col min="4871" max="5120" width="9" style="81"/>
    <col min="5121" max="5121" width="5.42578125" style="81" customWidth="1"/>
    <col min="5122" max="5122" width="45" style="81" bestFit="1" customWidth="1"/>
    <col min="5123" max="5124" width="20" style="81" bestFit="1" customWidth="1"/>
    <col min="5125" max="5125" width="18.28515625" style="81" bestFit="1" customWidth="1"/>
    <col min="5126" max="5126" width="20" style="81" bestFit="1" customWidth="1"/>
    <col min="5127" max="5376" width="9" style="81"/>
    <col min="5377" max="5377" width="5.42578125" style="81" customWidth="1"/>
    <col min="5378" max="5378" width="45" style="81" bestFit="1" customWidth="1"/>
    <col min="5379" max="5380" width="20" style="81" bestFit="1" customWidth="1"/>
    <col min="5381" max="5381" width="18.28515625" style="81" bestFit="1" customWidth="1"/>
    <col min="5382" max="5382" width="20" style="81" bestFit="1" customWidth="1"/>
    <col min="5383" max="5632" width="9" style="81"/>
    <col min="5633" max="5633" width="5.42578125" style="81" customWidth="1"/>
    <col min="5634" max="5634" width="45" style="81" bestFit="1" customWidth="1"/>
    <col min="5635" max="5636" width="20" style="81" bestFit="1" customWidth="1"/>
    <col min="5637" max="5637" width="18.28515625" style="81" bestFit="1" customWidth="1"/>
    <col min="5638" max="5638" width="20" style="81" bestFit="1" customWidth="1"/>
    <col min="5639" max="5888" width="9" style="81"/>
    <col min="5889" max="5889" width="5.42578125" style="81" customWidth="1"/>
    <col min="5890" max="5890" width="45" style="81" bestFit="1" customWidth="1"/>
    <col min="5891" max="5892" width="20" style="81" bestFit="1" customWidth="1"/>
    <col min="5893" max="5893" width="18.28515625" style="81" bestFit="1" customWidth="1"/>
    <col min="5894" max="5894" width="20" style="81" bestFit="1" customWidth="1"/>
    <col min="5895" max="6144" width="9" style="81"/>
    <col min="6145" max="6145" width="5.42578125" style="81" customWidth="1"/>
    <col min="6146" max="6146" width="45" style="81" bestFit="1" customWidth="1"/>
    <col min="6147" max="6148" width="20" style="81" bestFit="1" customWidth="1"/>
    <col min="6149" max="6149" width="18.28515625" style="81" bestFit="1" customWidth="1"/>
    <col min="6150" max="6150" width="20" style="81" bestFit="1" customWidth="1"/>
    <col min="6151" max="6400" width="9" style="81"/>
    <col min="6401" max="6401" width="5.42578125" style="81" customWidth="1"/>
    <col min="6402" max="6402" width="45" style="81" bestFit="1" customWidth="1"/>
    <col min="6403" max="6404" width="20" style="81" bestFit="1" customWidth="1"/>
    <col min="6405" max="6405" width="18.28515625" style="81" bestFit="1" customWidth="1"/>
    <col min="6406" max="6406" width="20" style="81" bestFit="1" customWidth="1"/>
    <col min="6407" max="6656" width="9" style="81"/>
    <col min="6657" max="6657" width="5.42578125" style="81" customWidth="1"/>
    <col min="6658" max="6658" width="45" style="81" bestFit="1" customWidth="1"/>
    <col min="6659" max="6660" width="20" style="81" bestFit="1" customWidth="1"/>
    <col min="6661" max="6661" width="18.28515625" style="81" bestFit="1" customWidth="1"/>
    <col min="6662" max="6662" width="20" style="81" bestFit="1" customWidth="1"/>
    <col min="6663" max="6912" width="9" style="81"/>
    <col min="6913" max="6913" width="5.42578125" style="81" customWidth="1"/>
    <col min="6914" max="6914" width="45" style="81" bestFit="1" customWidth="1"/>
    <col min="6915" max="6916" width="20" style="81" bestFit="1" customWidth="1"/>
    <col min="6917" max="6917" width="18.28515625" style="81" bestFit="1" customWidth="1"/>
    <col min="6918" max="6918" width="20" style="81" bestFit="1" customWidth="1"/>
    <col min="6919" max="7168" width="9" style="81"/>
    <col min="7169" max="7169" width="5.42578125" style="81" customWidth="1"/>
    <col min="7170" max="7170" width="45" style="81" bestFit="1" customWidth="1"/>
    <col min="7171" max="7172" width="20" style="81" bestFit="1" customWidth="1"/>
    <col min="7173" max="7173" width="18.28515625" style="81" bestFit="1" customWidth="1"/>
    <col min="7174" max="7174" width="20" style="81" bestFit="1" customWidth="1"/>
    <col min="7175" max="7424" width="9" style="81"/>
    <col min="7425" max="7425" width="5.42578125" style="81" customWidth="1"/>
    <col min="7426" max="7426" width="45" style="81" bestFit="1" customWidth="1"/>
    <col min="7427" max="7428" width="20" style="81" bestFit="1" customWidth="1"/>
    <col min="7429" max="7429" width="18.28515625" style="81" bestFit="1" customWidth="1"/>
    <col min="7430" max="7430" width="20" style="81" bestFit="1" customWidth="1"/>
    <col min="7431" max="7680" width="9" style="81"/>
    <col min="7681" max="7681" width="5.42578125" style="81" customWidth="1"/>
    <col min="7682" max="7682" width="45" style="81" bestFit="1" customWidth="1"/>
    <col min="7683" max="7684" width="20" style="81" bestFit="1" customWidth="1"/>
    <col min="7685" max="7685" width="18.28515625" style="81" bestFit="1" customWidth="1"/>
    <col min="7686" max="7686" width="20" style="81" bestFit="1" customWidth="1"/>
    <col min="7687" max="7936" width="9" style="81"/>
    <col min="7937" max="7937" width="5.42578125" style="81" customWidth="1"/>
    <col min="7938" max="7938" width="45" style="81" bestFit="1" customWidth="1"/>
    <col min="7939" max="7940" width="20" style="81" bestFit="1" customWidth="1"/>
    <col min="7941" max="7941" width="18.28515625" style="81" bestFit="1" customWidth="1"/>
    <col min="7942" max="7942" width="20" style="81" bestFit="1" customWidth="1"/>
    <col min="7943" max="8192" width="9" style="81"/>
    <col min="8193" max="8193" width="5.42578125" style="81" customWidth="1"/>
    <col min="8194" max="8194" width="45" style="81" bestFit="1" customWidth="1"/>
    <col min="8195" max="8196" width="20" style="81" bestFit="1" customWidth="1"/>
    <col min="8197" max="8197" width="18.28515625" style="81" bestFit="1" customWidth="1"/>
    <col min="8198" max="8198" width="20" style="81" bestFit="1" customWidth="1"/>
    <col min="8199" max="8448" width="9" style="81"/>
    <col min="8449" max="8449" width="5.42578125" style="81" customWidth="1"/>
    <col min="8450" max="8450" width="45" style="81" bestFit="1" customWidth="1"/>
    <col min="8451" max="8452" width="20" style="81" bestFit="1" customWidth="1"/>
    <col min="8453" max="8453" width="18.28515625" style="81" bestFit="1" customWidth="1"/>
    <col min="8454" max="8454" width="20" style="81" bestFit="1" customWidth="1"/>
    <col min="8455" max="8704" width="9" style="81"/>
    <col min="8705" max="8705" width="5.42578125" style="81" customWidth="1"/>
    <col min="8706" max="8706" width="45" style="81" bestFit="1" customWidth="1"/>
    <col min="8707" max="8708" width="20" style="81" bestFit="1" customWidth="1"/>
    <col min="8709" max="8709" width="18.28515625" style="81" bestFit="1" customWidth="1"/>
    <col min="8710" max="8710" width="20" style="81" bestFit="1" customWidth="1"/>
    <col min="8711" max="8960" width="9" style="81"/>
    <col min="8961" max="8961" width="5.42578125" style="81" customWidth="1"/>
    <col min="8962" max="8962" width="45" style="81" bestFit="1" customWidth="1"/>
    <col min="8963" max="8964" width="20" style="81" bestFit="1" customWidth="1"/>
    <col min="8965" max="8965" width="18.28515625" style="81" bestFit="1" customWidth="1"/>
    <col min="8966" max="8966" width="20" style="81" bestFit="1" customWidth="1"/>
    <col min="8967" max="9216" width="9" style="81"/>
    <col min="9217" max="9217" width="5.42578125" style="81" customWidth="1"/>
    <col min="9218" max="9218" width="45" style="81" bestFit="1" customWidth="1"/>
    <col min="9219" max="9220" width="20" style="81" bestFit="1" customWidth="1"/>
    <col min="9221" max="9221" width="18.28515625" style="81" bestFit="1" customWidth="1"/>
    <col min="9222" max="9222" width="20" style="81" bestFit="1" customWidth="1"/>
    <col min="9223" max="9472" width="9" style="81"/>
    <col min="9473" max="9473" width="5.42578125" style="81" customWidth="1"/>
    <col min="9474" max="9474" width="45" style="81" bestFit="1" customWidth="1"/>
    <col min="9475" max="9476" width="20" style="81" bestFit="1" customWidth="1"/>
    <col min="9477" max="9477" width="18.28515625" style="81" bestFit="1" customWidth="1"/>
    <col min="9478" max="9478" width="20" style="81" bestFit="1" customWidth="1"/>
    <col min="9479" max="9728" width="9" style="81"/>
    <col min="9729" max="9729" width="5.42578125" style="81" customWidth="1"/>
    <col min="9730" max="9730" width="45" style="81" bestFit="1" customWidth="1"/>
    <col min="9731" max="9732" width="20" style="81" bestFit="1" customWidth="1"/>
    <col min="9733" max="9733" width="18.28515625" style="81" bestFit="1" customWidth="1"/>
    <col min="9734" max="9734" width="20" style="81" bestFit="1" customWidth="1"/>
    <col min="9735" max="9984" width="9" style="81"/>
    <col min="9985" max="9985" width="5.42578125" style="81" customWidth="1"/>
    <col min="9986" max="9986" width="45" style="81" bestFit="1" customWidth="1"/>
    <col min="9987" max="9988" width="20" style="81" bestFit="1" customWidth="1"/>
    <col min="9989" max="9989" width="18.28515625" style="81" bestFit="1" customWidth="1"/>
    <col min="9990" max="9990" width="20" style="81" bestFit="1" customWidth="1"/>
    <col min="9991" max="10240" width="9" style="81"/>
    <col min="10241" max="10241" width="5.42578125" style="81" customWidth="1"/>
    <col min="10242" max="10242" width="45" style="81" bestFit="1" customWidth="1"/>
    <col min="10243" max="10244" width="20" style="81" bestFit="1" customWidth="1"/>
    <col min="10245" max="10245" width="18.28515625" style="81" bestFit="1" customWidth="1"/>
    <col min="10246" max="10246" width="20" style="81" bestFit="1" customWidth="1"/>
    <col min="10247" max="10496" width="9" style="81"/>
    <col min="10497" max="10497" width="5.42578125" style="81" customWidth="1"/>
    <col min="10498" max="10498" width="45" style="81" bestFit="1" customWidth="1"/>
    <col min="10499" max="10500" width="20" style="81" bestFit="1" customWidth="1"/>
    <col min="10501" max="10501" width="18.28515625" style="81" bestFit="1" customWidth="1"/>
    <col min="10502" max="10502" width="20" style="81" bestFit="1" customWidth="1"/>
    <col min="10503" max="10752" width="9" style="81"/>
    <col min="10753" max="10753" width="5.42578125" style="81" customWidth="1"/>
    <col min="10754" max="10754" width="45" style="81" bestFit="1" customWidth="1"/>
    <col min="10755" max="10756" width="20" style="81" bestFit="1" customWidth="1"/>
    <col min="10757" max="10757" width="18.28515625" style="81" bestFit="1" customWidth="1"/>
    <col min="10758" max="10758" width="20" style="81" bestFit="1" customWidth="1"/>
    <col min="10759" max="11008" width="9" style="81"/>
    <col min="11009" max="11009" width="5.42578125" style="81" customWidth="1"/>
    <col min="11010" max="11010" width="45" style="81" bestFit="1" customWidth="1"/>
    <col min="11011" max="11012" width="20" style="81" bestFit="1" customWidth="1"/>
    <col min="11013" max="11013" width="18.28515625" style="81" bestFit="1" customWidth="1"/>
    <col min="11014" max="11014" width="20" style="81" bestFit="1" customWidth="1"/>
    <col min="11015" max="11264" width="9" style="81"/>
    <col min="11265" max="11265" width="5.42578125" style="81" customWidth="1"/>
    <col min="11266" max="11266" width="45" style="81" bestFit="1" customWidth="1"/>
    <col min="11267" max="11268" width="20" style="81" bestFit="1" customWidth="1"/>
    <col min="11269" max="11269" width="18.28515625" style="81" bestFit="1" customWidth="1"/>
    <col min="11270" max="11270" width="20" style="81" bestFit="1" customWidth="1"/>
    <col min="11271" max="11520" width="9" style="81"/>
    <col min="11521" max="11521" width="5.42578125" style="81" customWidth="1"/>
    <col min="11522" max="11522" width="45" style="81" bestFit="1" customWidth="1"/>
    <col min="11523" max="11524" width="20" style="81" bestFit="1" customWidth="1"/>
    <col min="11525" max="11525" width="18.28515625" style="81" bestFit="1" customWidth="1"/>
    <col min="11526" max="11526" width="20" style="81" bestFit="1" customWidth="1"/>
    <col min="11527" max="11776" width="9" style="81"/>
    <col min="11777" max="11777" width="5.42578125" style="81" customWidth="1"/>
    <col min="11778" max="11778" width="45" style="81" bestFit="1" customWidth="1"/>
    <col min="11779" max="11780" width="20" style="81" bestFit="1" customWidth="1"/>
    <col min="11781" max="11781" width="18.28515625" style="81" bestFit="1" customWidth="1"/>
    <col min="11782" max="11782" width="20" style="81" bestFit="1" customWidth="1"/>
    <col min="11783" max="12032" width="9" style="81"/>
    <col min="12033" max="12033" width="5.42578125" style="81" customWidth="1"/>
    <col min="12034" max="12034" width="45" style="81" bestFit="1" customWidth="1"/>
    <col min="12035" max="12036" width="20" style="81" bestFit="1" customWidth="1"/>
    <col min="12037" max="12037" width="18.28515625" style="81" bestFit="1" customWidth="1"/>
    <col min="12038" max="12038" width="20" style="81" bestFit="1" customWidth="1"/>
    <col min="12039" max="12288" width="9" style="81"/>
    <col min="12289" max="12289" width="5.42578125" style="81" customWidth="1"/>
    <col min="12290" max="12290" width="45" style="81" bestFit="1" customWidth="1"/>
    <col min="12291" max="12292" width="20" style="81" bestFit="1" customWidth="1"/>
    <col min="12293" max="12293" width="18.28515625" style="81" bestFit="1" customWidth="1"/>
    <col min="12294" max="12294" width="20" style="81" bestFit="1" customWidth="1"/>
    <col min="12295" max="12544" width="9" style="81"/>
    <col min="12545" max="12545" width="5.42578125" style="81" customWidth="1"/>
    <col min="12546" max="12546" width="45" style="81" bestFit="1" customWidth="1"/>
    <col min="12547" max="12548" width="20" style="81" bestFit="1" customWidth="1"/>
    <col min="12549" max="12549" width="18.28515625" style="81" bestFit="1" customWidth="1"/>
    <col min="12550" max="12550" width="20" style="81" bestFit="1" customWidth="1"/>
    <col min="12551" max="12800" width="9" style="81"/>
    <col min="12801" max="12801" width="5.42578125" style="81" customWidth="1"/>
    <col min="12802" max="12802" width="45" style="81" bestFit="1" customWidth="1"/>
    <col min="12803" max="12804" width="20" style="81" bestFit="1" customWidth="1"/>
    <col min="12805" max="12805" width="18.28515625" style="81" bestFit="1" customWidth="1"/>
    <col min="12806" max="12806" width="20" style="81" bestFit="1" customWidth="1"/>
    <col min="12807" max="13056" width="9" style="81"/>
    <col min="13057" max="13057" width="5.42578125" style="81" customWidth="1"/>
    <col min="13058" max="13058" width="45" style="81" bestFit="1" customWidth="1"/>
    <col min="13059" max="13060" width="20" style="81" bestFit="1" customWidth="1"/>
    <col min="13061" max="13061" width="18.28515625" style="81" bestFit="1" customWidth="1"/>
    <col min="13062" max="13062" width="20" style="81" bestFit="1" customWidth="1"/>
    <col min="13063" max="13312" width="9" style="81"/>
    <col min="13313" max="13313" width="5.42578125" style="81" customWidth="1"/>
    <col min="13314" max="13314" width="45" style="81" bestFit="1" customWidth="1"/>
    <col min="13315" max="13316" width="20" style="81" bestFit="1" customWidth="1"/>
    <col min="13317" max="13317" width="18.28515625" style="81" bestFit="1" customWidth="1"/>
    <col min="13318" max="13318" width="20" style="81" bestFit="1" customWidth="1"/>
    <col min="13319" max="13568" width="9" style="81"/>
    <col min="13569" max="13569" width="5.42578125" style="81" customWidth="1"/>
    <col min="13570" max="13570" width="45" style="81" bestFit="1" customWidth="1"/>
    <col min="13571" max="13572" width="20" style="81" bestFit="1" customWidth="1"/>
    <col min="13573" max="13573" width="18.28515625" style="81" bestFit="1" customWidth="1"/>
    <col min="13574" max="13574" width="20" style="81" bestFit="1" customWidth="1"/>
    <col min="13575" max="13824" width="9" style="81"/>
    <col min="13825" max="13825" width="5.42578125" style="81" customWidth="1"/>
    <col min="13826" max="13826" width="45" style="81" bestFit="1" customWidth="1"/>
    <col min="13827" max="13828" width="20" style="81" bestFit="1" customWidth="1"/>
    <col min="13829" max="13829" width="18.28515625" style="81" bestFit="1" customWidth="1"/>
    <col min="13830" max="13830" width="20" style="81" bestFit="1" customWidth="1"/>
    <col min="13831" max="14080" width="9" style="81"/>
    <col min="14081" max="14081" width="5.42578125" style="81" customWidth="1"/>
    <col min="14082" max="14082" width="45" style="81" bestFit="1" customWidth="1"/>
    <col min="14083" max="14084" width="20" style="81" bestFit="1" customWidth="1"/>
    <col min="14085" max="14085" width="18.28515625" style="81" bestFit="1" customWidth="1"/>
    <col min="14086" max="14086" width="20" style="81" bestFit="1" customWidth="1"/>
    <col min="14087" max="14336" width="9" style="81"/>
    <col min="14337" max="14337" width="5.42578125" style="81" customWidth="1"/>
    <col min="14338" max="14338" width="45" style="81" bestFit="1" customWidth="1"/>
    <col min="14339" max="14340" width="20" style="81" bestFit="1" customWidth="1"/>
    <col min="14341" max="14341" width="18.28515625" style="81" bestFit="1" customWidth="1"/>
    <col min="14342" max="14342" width="20" style="81" bestFit="1" customWidth="1"/>
    <col min="14343" max="14592" width="9" style="81"/>
    <col min="14593" max="14593" width="5.42578125" style="81" customWidth="1"/>
    <col min="14594" max="14594" width="45" style="81" bestFit="1" customWidth="1"/>
    <col min="14595" max="14596" width="20" style="81" bestFit="1" customWidth="1"/>
    <col min="14597" max="14597" width="18.28515625" style="81" bestFit="1" customWidth="1"/>
    <col min="14598" max="14598" width="20" style="81" bestFit="1" customWidth="1"/>
    <col min="14599" max="14848" width="9" style="81"/>
    <col min="14849" max="14849" width="5.42578125" style="81" customWidth="1"/>
    <col min="14850" max="14850" width="45" style="81" bestFit="1" customWidth="1"/>
    <col min="14851" max="14852" width="20" style="81" bestFit="1" customWidth="1"/>
    <col min="14853" max="14853" width="18.28515625" style="81" bestFit="1" customWidth="1"/>
    <col min="14854" max="14854" width="20" style="81" bestFit="1" customWidth="1"/>
    <col min="14855" max="15104" width="9" style="81"/>
    <col min="15105" max="15105" width="5.42578125" style="81" customWidth="1"/>
    <col min="15106" max="15106" width="45" style="81" bestFit="1" customWidth="1"/>
    <col min="15107" max="15108" width="20" style="81" bestFit="1" customWidth="1"/>
    <col min="15109" max="15109" width="18.28515625" style="81" bestFit="1" customWidth="1"/>
    <col min="15110" max="15110" width="20" style="81" bestFit="1" customWidth="1"/>
    <col min="15111" max="15360" width="9" style="81"/>
    <col min="15361" max="15361" width="5.42578125" style="81" customWidth="1"/>
    <col min="15362" max="15362" width="45" style="81" bestFit="1" customWidth="1"/>
    <col min="15363" max="15364" width="20" style="81" bestFit="1" customWidth="1"/>
    <col min="15365" max="15365" width="18.28515625" style="81" bestFit="1" customWidth="1"/>
    <col min="15366" max="15366" width="20" style="81" bestFit="1" customWidth="1"/>
    <col min="15367" max="15616" width="9" style="81"/>
    <col min="15617" max="15617" width="5.42578125" style="81" customWidth="1"/>
    <col min="15618" max="15618" width="45" style="81" bestFit="1" customWidth="1"/>
    <col min="15619" max="15620" width="20" style="81" bestFit="1" customWidth="1"/>
    <col min="15621" max="15621" width="18.28515625" style="81" bestFit="1" customWidth="1"/>
    <col min="15622" max="15622" width="20" style="81" bestFit="1" customWidth="1"/>
    <col min="15623" max="15872" width="9" style="81"/>
    <col min="15873" max="15873" width="5.42578125" style="81" customWidth="1"/>
    <col min="15874" max="15874" width="45" style="81" bestFit="1" customWidth="1"/>
    <col min="15875" max="15876" width="20" style="81" bestFit="1" customWidth="1"/>
    <col min="15877" max="15877" width="18.28515625" style="81" bestFit="1" customWidth="1"/>
    <col min="15878" max="15878" width="20" style="81" bestFit="1" customWidth="1"/>
    <col min="15879" max="16128" width="9" style="81"/>
    <col min="16129" max="16129" width="5.42578125" style="81" customWidth="1"/>
    <col min="16130" max="16130" width="45" style="81" bestFit="1" customWidth="1"/>
    <col min="16131" max="16132" width="20" style="81" bestFit="1" customWidth="1"/>
    <col min="16133" max="16133" width="18.28515625" style="81" bestFit="1" customWidth="1"/>
    <col min="16134" max="16134" width="20" style="81" bestFit="1" customWidth="1"/>
    <col min="16135" max="16384" width="9" style="81"/>
  </cols>
  <sheetData>
    <row r="1" spans="1:7" s="67" customFormat="1" ht="15" customHeight="1" x14ac:dyDescent="0.2">
      <c r="A1" s="66"/>
      <c r="F1" s="68" t="s">
        <v>2128</v>
      </c>
    </row>
    <row r="2" spans="1:7" s="67" customFormat="1" ht="15" customHeight="1" x14ac:dyDescent="0.2">
      <c r="A2" s="218" t="s">
        <v>2129</v>
      </c>
      <c r="B2" s="218"/>
      <c r="C2" s="218"/>
      <c r="D2" s="218"/>
      <c r="E2" s="218"/>
      <c r="F2" s="218"/>
      <c r="G2" s="69"/>
    </row>
    <row r="3" spans="1:7" s="67" customFormat="1" ht="15" customHeight="1" x14ac:dyDescent="0.2">
      <c r="A3" s="216" t="s">
        <v>2602</v>
      </c>
      <c r="B3" s="216"/>
      <c r="C3" s="216"/>
      <c r="D3" s="216"/>
      <c r="E3" s="216"/>
      <c r="F3" s="216"/>
    </row>
    <row r="4" spans="1:7" s="67" customFormat="1" ht="15" customHeight="1" x14ac:dyDescent="0.2">
      <c r="A4" s="66"/>
      <c r="C4" s="70"/>
      <c r="D4" s="70"/>
      <c r="E4" s="70"/>
    </row>
    <row r="5" spans="1:7" s="67" customFormat="1" ht="15" customHeight="1" x14ac:dyDescent="0.25">
      <c r="A5" s="66"/>
      <c r="C5" s="71"/>
      <c r="D5" s="72"/>
      <c r="E5" s="72"/>
      <c r="F5" s="73" t="s">
        <v>1382</v>
      </c>
    </row>
    <row r="6" spans="1:7" s="77" customFormat="1" ht="21.95" customHeight="1" x14ac:dyDescent="0.25">
      <c r="A6" s="74" t="s">
        <v>0</v>
      </c>
      <c r="B6" s="75" t="s">
        <v>1383</v>
      </c>
      <c r="C6" s="75" t="s">
        <v>5</v>
      </c>
      <c r="D6" s="75" t="s">
        <v>1</v>
      </c>
      <c r="E6" s="76" t="s">
        <v>2</v>
      </c>
      <c r="F6" s="75" t="s">
        <v>3</v>
      </c>
    </row>
    <row r="7" spans="1:7" s="84" customFormat="1" ht="21.95" customHeight="1" x14ac:dyDescent="0.2">
      <c r="A7" s="89"/>
      <c r="B7" s="78" t="s">
        <v>2608</v>
      </c>
      <c r="C7" s="79">
        <v>3282865080410</v>
      </c>
      <c r="D7" s="79">
        <v>2080101931357</v>
      </c>
      <c r="E7" s="79">
        <v>195440801575</v>
      </c>
      <c r="F7" s="79">
        <v>1007322347478</v>
      </c>
    </row>
    <row r="8" spans="1:7" s="84" customFormat="1" ht="21.95" customHeight="1" x14ac:dyDescent="0.2">
      <c r="A8" s="78">
        <v>1</v>
      </c>
      <c r="B8" s="82" t="s">
        <v>2130</v>
      </c>
      <c r="C8" s="79">
        <v>16974305000</v>
      </c>
      <c r="D8" s="79">
        <v>12707039691</v>
      </c>
      <c r="E8" s="79">
        <v>0</v>
      </c>
      <c r="F8" s="79">
        <v>4267265309</v>
      </c>
    </row>
    <row r="9" spans="1:7" s="84" customFormat="1" ht="21.95" customHeight="1" x14ac:dyDescent="0.2">
      <c r="A9" s="78">
        <v>2</v>
      </c>
      <c r="B9" s="82" t="s">
        <v>2131</v>
      </c>
      <c r="C9" s="79">
        <v>19222000000</v>
      </c>
      <c r="D9" s="79">
        <v>15076599604</v>
      </c>
      <c r="E9" s="79">
        <v>0</v>
      </c>
      <c r="F9" s="79">
        <v>4145400396</v>
      </c>
    </row>
    <row r="10" spans="1:7" ht="21.95" customHeight="1" x14ac:dyDescent="0.2">
      <c r="B10" s="86" t="s">
        <v>2131</v>
      </c>
      <c r="C10" s="87">
        <v>13791500000</v>
      </c>
      <c r="D10" s="87">
        <v>11982793837</v>
      </c>
      <c r="E10" s="87">
        <v>0</v>
      </c>
      <c r="F10" s="87">
        <v>1808706163</v>
      </c>
    </row>
    <row r="11" spans="1:7" ht="21.95" customHeight="1" x14ac:dyDescent="0.2">
      <c r="B11" s="86" t="s">
        <v>2132</v>
      </c>
      <c r="C11" s="87">
        <v>1589500000</v>
      </c>
      <c r="D11" s="87">
        <v>1079359772</v>
      </c>
      <c r="E11" s="87">
        <v>0</v>
      </c>
      <c r="F11" s="87">
        <v>510140228</v>
      </c>
    </row>
    <row r="12" spans="1:7" ht="21.95" customHeight="1" x14ac:dyDescent="0.2">
      <c r="B12" s="86" t="s">
        <v>2133</v>
      </c>
      <c r="C12" s="87">
        <v>958500000</v>
      </c>
      <c r="D12" s="87">
        <v>606277000</v>
      </c>
      <c r="E12" s="87">
        <v>0</v>
      </c>
      <c r="F12" s="87">
        <v>352223000</v>
      </c>
    </row>
    <row r="13" spans="1:7" ht="21.95" customHeight="1" x14ac:dyDescent="0.2">
      <c r="B13" s="86" t="s">
        <v>2134</v>
      </c>
      <c r="C13" s="87">
        <v>2882500000</v>
      </c>
      <c r="D13" s="87">
        <v>1408168995</v>
      </c>
      <c r="E13" s="87">
        <v>0</v>
      </c>
      <c r="F13" s="87">
        <v>1474331005</v>
      </c>
    </row>
    <row r="14" spans="1:7" s="84" customFormat="1" ht="21.95" customHeight="1" x14ac:dyDescent="0.2">
      <c r="A14" s="78">
        <v>3</v>
      </c>
      <c r="B14" s="82" t="s">
        <v>2135</v>
      </c>
      <c r="C14" s="79">
        <v>4258607900</v>
      </c>
      <c r="D14" s="79">
        <v>3139219774</v>
      </c>
      <c r="E14" s="79">
        <v>0</v>
      </c>
      <c r="F14" s="79">
        <v>1119388126</v>
      </c>
    </row>
    <row r="15" spans="1:7" s="84" customFormat="1" ht="21.95" customHeight="1" x14ac:dyDescent="0.2">
      <c r="A15" s="78">
        <v>4</v>
      </c>
      <c r="B15" s="82" t="s">
        <v>2136</v>
      </c>
      <c r="C15" s="79">
        <v>120750843000</v>
      </c>
      <c r="D15" s="79">
        <v>56724978695</v>
      </c>
      <c r="E15" s="79">
        <v>11681274000</v>
      </c>
      <c r="F15" s="79">
        <v>52344590305</v>
      </c>
    </row>
    <row r="16" spans="1:7" ht="21.95" customHeight="1" x14ac:dyDescent="0.2">
      <c r="B16" s="86" t="s">
        <v>2137</v>
      </c>
      <c r="C16" s="87">
        <v>6674223000</v>
      </c>
      <c r="D16" s="87">
        <v>3088276814</v>
      </c>
      <c r="E16" s="87">
        <v>112000000</v>
      </c>
      <c r="F16" s="87">
        <v>3473946186</v>
      </c>
    </row>
    <row r="17" spans="1:6" ht="21.95" customHeight="1" x14ac:dyDescent="0.2">
      <c r="B17" s="86" t="s">
        <v>2138</v>
      </c>
      <c r="C17" s="87">
        <v>22965620000</v>
      </c>
      <c r="D17" s="87">
        <v>18678777101</v>
      </c>
      <c r="E17" s="87">
        <v>0</v>
      </c>
      <c r="F17" s="87">
        <v>4286842899</v>
      </c>
    </row>
    <row r="18" spans="1:6" ht="21.95" customHeight="1" x14ac:dyDescent="0.2">
      <c r="B18" s="86" t="s">
        <v>2139</v>
      </c>
      <c r="C18" s="87">
        <v>7267000000</v>
      </c>
      <c r="D18" s="87">
        <v>4831678498</v>
      </c>
      <c r="E18" s="87">
        <v>0</v>
      </c>
      <c r="F18" s="87">
        <v>2435321502</v>
      </c>
    </row>
    <row r="19" spans="1:6" ht="21.95" customHeight="1" x14ac:dyDescent="0.2">
      <c r="B19" s="86" t="s">
        <v>2140</v>
      </c>
      <c r="C19" s="87">
        <v>5197000000</v>
      </c>
      <c r="D19" s="87">
        <v>1851279470</v>
      </c>
      <c r="E19" s="87">
        <v>586500000</v>
      </c>
      <c r="F19" s="87">
        <v>2759220530</v>
      </c>
    </row>
    <row r="20" spans="1:6" ht="21.95" customHeight="1" x14ac:dyDescent="0.2">
      <c r="B20" s="86" t="s">
        <v>2141</v>
      </c>
      <c r="C20" s="87">
        <v>52784000000</v>
      </c>
      <c r="D20" s="87">
        <v>14276386265</v>
      </c>
      <c r="E20" s="87">
        <v>10592720000</v>
      </c>
      <c r="F20" s="87">
        <v>27914893735</v>
      </c>
    </row>
    <row r="21" spans="1:6" ht="21.95" customHeight="1" x14ac:dyDescent="0.2">
      <c r="B21" s="86" t="s">
        <v>2142</v>
      </c>
      <c r="C21" s="87">
        <v>3317500000</v>
      </c>
      <c r="D21" s="87">
        <v>1929051275</v>
      </c>
      <c r="E21" s="87">
        <v>35140000</v>
      </c>
      <c r="F21" s="87">
        <v>1353308725</v>
      </c>
    </row>
    <row r="22" spans="1:6" ht="21.95" customHeight="1" x14ac:dyDescent="0.2">
      <c r="B22" s="86" t="s">
        <v>2143</v>
      </c>
      <c r="C22" s="87">
        <v>2289500000</v>
      </c>
      <c r="D22" s="87">
        <v>1352336924</v>
      </c>
      <c r="E22" s="87">
        <v>0</v>
      </c>
      <c r="F22" s="87">
        <v>937163076</v>
      </c>
    </row>
    <row r="23" spans="1:6" ht="21.95" customHeight="1" x14ac:dyDescent="0.2">
      <c r="B23" s="86" t="s">
        <v>2144</v>
      </c>
      <c r="C23" s="87">
        <v>7048500000</v>
      </c>
      <c r="D23" s="87">
        <v>3931484707</v>
      </c>
      <c r="E23" s="87">
        <v>50000000</v>
      </c>
      <c r="F23" s="87">
        <v>3067015293</v>
      </c>
    </row>
    <row r="24" spans="1:6" ht="21.95" customHeight="1" x14ac:dyDescent="0.2">
      <c r="B24" s="86" t="s">
        <v>2145</v>
      </c>
      <c r="C24" s="87">
        <v>3540500000</v>
      </c>
      <c r="D24" s="87">
        <v>2365118281</v>
      </c>
      <c r="E24" s="87">
        <v>0</v>
      </c>
      <c r="F24" s="87">
        <v>1175381719</v>
      </c>
    </row>
    <row r="25" spans="1:6" ht="21.95" customHeight="1" x14ac:dyDescent="0.2">
      <c r="B25" s="86" t="s">
        <v>2146</v>
      </c>
      <c r="C25" s="87">
        <v>6868500000</v>
      </c>
      <c r="D25" s="87">
        <v>2611728694</v>
      </c>
      <c r="E25" s="87">
        <v>304914000</v>
      </c>
      <c r="F25" s="87">
        <v>3951857306</v>
      </c>
    </row>
    <row r="26" spans="1:6" ht="21.95" customHeight="1" x14ac:dyDescent="0.2">
      <c r="B26" s="86" t="s">
        <v>2147</v>
      </c>
      <c r="C26" s="87">
        <v>2798500000</v>
      </c>
      <c r="D26" s="87">
        <v>1808860666</v>
      </c>
      <c r="E26" s="87">
        <v>0</v>
      </c>
      <c r="F26" s="87">
        <v>989639334</v>
      </c>
    </row>
    <row r="27" spans="1:6" s="84" customFormat="1" ht="21.95" customHeight="1" x14ac:dyDescent="0.2">
      <c r="A27" s="78">
        <v>5</v>
      </c>
      <c r="B27" s="82" t="s">
        <v>2148</v>
      </c>
      <c r="C27" s="79">
        <v>12528400000</v>
      </c>
      <c r="D27" s="79">
        <v>7773132790</v>
      </c>
      <c r="E27" s="79">
        <v>0</v>
      </c>
      <c r="F27" s="79">
        <v>4755267210</v>
      </c>
    </row>
    <row r="28" spans="1:6" ht="21.95" customHeight="1" x14ac:dyDescent="0.2">
      <c r="B28" s="86" t="s">
        <v>2149</v>
      </c>
      <c r="C28" s="87">
        <v>9864400000</v>
      </c>
      <c r="D28" s="87">
        <v>6076350421</v>
      </c>
      <c r="E28" s="87">
        <v>0</v>
      </c>
      <c r="F28" s="87">
        <v>3788049579</v>
      </c>
    </row>
    <row r="29" spans="1:6" ht="21.95" customHeight="1" x14ac:dyDescent="0.2">
      <c r="B29" s="86" t="s">
        <v>2150</v>
      </c>
      <c r="C29" s="87">
        <v>2664000000</v>
      </c>
      <c r="D29" s="87">
        <v>1696782369</v>
      </c>
      <c r="E29" s="87">
        <v>0</v>
      </c>
      <c r="F29" s="87">
        <v>967217631</v>
      </c>
    </row>
    <row r="30" spans="1:6" s="84" customFormat="1" ht="21.95" customHeight="1" x14ac:dyDescent="0.2">
      <c r="A30" s="78">
        <v>6</v>
      </c>
      <c r="B30" s="82" t="s">
        <v>2151</v>
      </c>
      <c r="C30" s="79">
        <v>9010075000</v>
      </c>
      <c r="D30" s="79">
        <v>5959579501</v>
      </c>
      <c r="E30" s="79">
        <v>214400000</v>
      </c>
      <c r="F30" s="79">
        <v>2836095499</v>
      </c>
    </row>
    <row r="31" spans="1:6" ht="21.95" customHeight="1" x14ac:dyDescent="0.2">
      <c r="B31" s="86" t="s">
        <v>2152</v>
      </c>
      <c r="C31" s="87">
        <v>6248075000</v>
      </c>
      <c r="D31" s="87">
        <v>4184634247</v>
      </c>
      <c r="E31" s="87">
        <v>178400000</v>
      </c>
      <c r="F31" s="87">
        <v>1885040753</v>
      </c>
    </row>
    <row r="32" spans="1:6" ht="21.95" customHeight="1" x14ac:dyDescent="0.2">
      <c r="B32" s="86" t="s">
        <v>2153</v>
      </c>
      <c r="C32" s="87">
        <v>1949500000</v>
      </c>
      <c r="D32" s="87">
        <v>1247036577</v>
      </c>
      <c r="E32" s="87">
        <v>0</v>
      </c>
      <c r="F32" s="87">
        <v>702463423</v>
      </c>
    </row>
    <row r="33" spans="1:6" ht="21.95" customHeight="1" x14ac:dyDescent="0.2">
      <c r="B33" s="86" t="s">
        <v>2154</v>
      </c>
      <c r="C33" s="87">
        <v>490500000</v>
      </c>
      <c r="D33" s="87">
        <v>299213600</v>
      </c>
      <c r="E33" s="87">
        <v>36000000</v>
      </c>
      <c r="F33" s="87">
        <v>155286400</v>
      </c>
    </row>
    <row r="34" spans="1:6" ht="21.95" customHeight="1" x14ac:dyDescent="0.2">
      <c r="B34" s="86" t="s">
        <v>2155</v>
      </c>
      <c r="C34" s="87">
        <v>322000000</v>
      </c>
      <c r="D34" s="87">
        <v>228695077</v>
      </c>
      <c r="E34" s="87">
        <v>0</v>
      </c>
      <c r="F34" s="87">
        <v>93304923</v>
      </c>
    </row>
    <row r="35" spans="1:6" s="84" customFormat="1" ht="21.95" customHeight="1" x14ac:dyDescent="0.2">
      <c r="A35" s="78">
        <v>7</v>
      </c>
      <c r="B35" s="82" t="s">
        <v>2156</v>
      </c>
      <c r="C35" s="79">
        <v>38679404200</v>
      </c>
      <c r="D35" s="79">
        <v>23111034068</v>
      </c>
      <c r="E35" s="79">
        <v>75300000</v>
      </c>
      <c r="F35" s="79">
        <v>15493070132</v>
      </c>
    </row>
    <row r="36" spans="1:6" ht="21.95" customHeight="1" x14ac:dyDescent="0.2">
      <c r="B36" s="86" t="s">
        <v>2157</v>
      </c>
      <c r="C36" s="87">
        <v>10584563200</v>
      </c>
      <c r="D36" s="87">
        <v>4552737237</v>
      </c>
      <c r="E36" s="87">
        <v>0</v>
      </c>
      <c r="F36" s="87">
        <v>6031825963</v>
      </c>
    </row>
    <row r="37" spans="1:6" ht="21.95" customHeight="1" x14ac:dyDescent="0.2">
      <c r="B37" s="86" t="s">
        <v>2158</v>
      </c>
      <c r="C37" s="87">
        <v>4842700000</v>
      </c>
      <c r="D37" s="87">
        <v>2657988536</v>
      </c>
      <c r="E37" s="87">
        <v>0</v>
      </c>
      <c r="F37" s="87">
        <v>2184711464</v>
      </c>
    </row>
    <row r="38" spans="1:6" ht="21.95" customHeight="1" x14ac:dyDescent="0.2">
      <c r="B38" s="86" t="s">
        <v>2159</v>
      </c>
      <c r="C38" s="87">
        <v>1851000000</v>
      </c>
      <c r="D38" s="87">
        <v>929597500</v>
      </c>
      <c r="E38" s="87">
        <v>0</v>
      </c>
      <c r="F38" s="87">
        <v>921402500</v>
      </c>
    </row>
    <row r="39" spans="1:6" ht="21.95" customHeight="1" x14ac:dyDescent="0.2">
      <c r="B39" s="86" t="s">
        <v>2160</v>
      </c>
      <c r="C39" s="87">
        <v>2080500000</v>
      </c>
      <c r="D39" s="87">
        <v>937566941</v>
      </c>
      <c r="E39" s="87">
        <v>75300000</v>
      </c>
      <c r="F39" s="87">
        <v>1067633059</v>
      </c>
    </row>
    <row r="40" spans="1:6" ht="21.95" customHeight="1" x14ac:dyDescent="0.2">
      <c r="B40" s="86" t="s">
        <v>2161</v>
      </c>
      <c r="C40" s="87">
        <v>5011800000</v>
      </c>
      <c r="D40" s="87">
        <v>3512755628</v>
      </c>
      <c r="E40" s="87">
        <v>0</v>
      </c>
      <c r="F40" s="87">
        <v>1499044372</v>
      </c>
    </row>
    <row r="41" spans="1:6" ht="21.95" customHeight="1" x14ac:dyDescent="0.2">
      <c r="B41" s="86" t="s">
        <v>2162</v>
      </c>
      <c r="C41" s="87">
        <v>2775000000</v>
      </c>
      <c r="D41" s="87">
        <v>2032357000</v>
      </c>
      <c r="E41" s="87">
        <v>0</v>
      </c>
      <c r="F41" s="87">
        <v>742643000</v>
      </c>
    </row>
    <row r="42" spans="1:6" ht="21.95" customHeight="1" x14ac:dyDescent="0.2">
      <c r="B42" s="86" t="s">
        <v>2163</v>
      </c>
      <c r="C42" s="87">
        <v>2150500000</v>
      </c>
      <c r="D42" s="87">
        <v>1495650300</v>
      </c>
      <c r="E42" s="87">
        <v>0</v>
      </c>
      <c r="F42" s="87">
        <v>654849700</v>
      </c>
    </row>
    <row r="43" spans="1:6" ht="21.95" customHeight="1" x14ac:dyDescent="0.2">
      <c r="B43" s="86" t="s">
        <v>2164</v>
      </c>
      <c r="C43" s="87">
        <v>1182500000</v>
      </c>
      <c r="D43" s="87">
        <v>833141000</v>
      </c>
      <c r="E43" s="87">
        <v>0</v>
      </c>
      <c r="F43" s="87">
        <v>349359000</v>
      </c>
    </row>
    <row r="44" spans="1:6" ht="21.95" customHeight="1" x14ac:dyDescent="0.2">
      <c r="B44" s="86" t="s">
        <v>2165</v>
      </c>
      <c r="C44" s="87">
        <v>1182641000</v>
      </c>
      <c r="D44" s="87">
        <v>898714500</v>
      </c>
      <c r="E44" s="87">
        <v>0</v>
      </c>
      <c r="F44" s="87">
        <v>283926500</v>
      </c>
    </row>
    <row r="45" spans="1:6" ht="21.95" customHeight="1" x14ac:dyDescent="0.2">
      <c r="B45" s="86" t="s">
        <v>2166</v>
      </c>
      <c r="C45" s="87">
        <v>817500000</v>
      </c>
      <c r="D45" s="87">
        <v>531945600</v>
      </c>
      <c r="E45" s="87">
        <v>0</v>
      </c>
      <c r="F45" s="87">
        <v>285554400</v>
      </c>
    </row>
    <row r="46" spans="1:6" ht="21.95" customHeight="1" x14ac:dyDescent="0.2">
      <c r="B46" s="86" t="s">
        <v>2167</v>
      </c>
      <c r="C46" s="87">
        <v>1231500000</v>
      </c>
      <c r="D46" s="87">
        <v>854032083</v>
      </c>
      <c r="E46" s="87">
        <v>0</v>
      </c>
      <c r="F46" s="87">
        <v>377467917</v>
      </c>
    </row>
    <row r="47" spans="1:6" ht="21.95" customHeight="1" x14ac:dyDescent="0.2">
      <c r="B47" s="86" t="s">
        <v>2168</v>
      </c>
      <c r="C47" s="87">
        <v>2979200000</v>
      </c>
      <c r="D47" s="87">
        <v>2401193143</v>
      </c>
      <c r="E47" s="87">
        <v>0</v>
      </c>
      <c r="F47" s="87">
        <v>578006857</v>
      </c>
    </row>
    <row r="48" spans="1:6" ht="21.95" customHeight="1" x14ac:dyDescent="0.2">
      <c r="B48" s="86" t="s">
        <v>1641</v>
      </c>
      <c r="C48" s="87">
        <v>1143500000</v>
      </c>
      <c r="D48" s="87">
        <v>865337000</v>
      </c>
      <c r="E48" s="87">
        <v>0</v>
      </c>
      <c r="F48" s="87">
        <v>278163000</v>
      </c>
    </row>
    <row r="49" spans="1:6" ht="21.95" customHeight="1" x14ac:dyDescent="0.2">
      <c r="B49" s="86" t="s">
        <v>2169</v>
      </c>
      <c r="C49" s="87">
        <v>846500000</v>
      </c>
      <c r="D49" s="87">
        <v>608017600</v>
      </c>
      <c r="E49" s="87">
        <v>0</v>
      </c>
      <c r="F49" s="87">
        <v>238482400</v>
      </c>
    </row>
    <row r="50" spans="1:6" s="84" customFormat="1" ht="21.95" customHeight="1" x14ac:dyDescent="0.2">
      <c r="A50" s="78">
        <v>8</v>
      </c>
      <c r="B50" s="82" t="s">
        <v>2170</v>
      </c>
      <c r="C50" s="79">
        <v>58539796799</v>
      </c>
      <c r="D50" s="79">
        <v>17025769296</v>
      </c>
      <c r="E50" s="79">
        <v>10591949900</v>
      </c>
      <c r="F50" s="79">
        <v>30922077603</v>
      </c>
    </row>
    <row r="51" spans="1:6" ht="21.95" customHeight="1" x14ac:dyDescent="0.2">
      <c r="B51" s="86" t="s">
        <v>2171</v>
      </c>
      <c r="C51" s="87">
        <v>43876738495</v>
      </c>
      <c r="D51" s="87">
        <v>13122186964</v>
      </c>
      <c r="E51" s="87">
        <v>8978951000</v>
      </c>
      <c r="F51" s="87">
        <v>21775600531</v>
      </c>
    </row>
    <row r="52" spans="1:6" ht="21.95" customHeight="1" x14ac:dyDescent="0.2">
      <c r="B52" s="86" t="s">
        <v>2172</v>
      </c>
      <c r="C52" s="87">
        <v>2909500000</v>
      </c>
      <c r="D52" s="87">
        <v>1376550963</v>
      </c>
      <c r="E52" s="87">
        <v>0</v>
      </c>
      <c r="F52" s="87">
        <v>1532949037</v>
      </c>
    </row>
    <row r="53" spans="1:6" ht="21.95" customHeight="1" x14ac:dyDescent="0.2">
      <c r="B53" s="86" t="s">
        <v>2173</v>
      </c>
      <c r="C53" s="87">
        <v>10657058304</v>
      </c>
      <c r="D53" s="87">
        <v>2055857320</v>
      </c>
      <c r="E53" s="87">
        <v>1612998900</v>
      </c>
      <c r="F53" s="87">
        <v>6988202084</v>
      </c>
    </row>
    <row r="54" spans="1:6" ht="21.95" customHeight="1" x14ac:dyDescent="0.2">
      <c r="B54" s="86" t="s">
        <v>2174</v>
      </c>
      <c r="C54" s="87">
        <v>1096500000</v>
      </c>
      <c r="D54" s="87">
        <v>471174049</v>
      </c>
      <c r="E54" s="87">
        <v>0</v>
      </c>
      <c r="F54" s="87">
        <v>625325951</v>
      </c>
    </row>
    <row r="55" spans="1:6" s="84" customFormat="1" ht="21.95" customHeight="1" x14ac:dyDescent="0.2">
      <c r="A55" s="78">
        <v>9</v>
      </c>
      <c r="B55" s="82" t="s">
        <v>2175</v>
      </c>
      <c r="C55" s="79">
        <v>15558217000</v>
      </c>
      <c r="D55" s="79">
        <v>9555597829</v>
      </c>
      <c r="E55" s="79">
        <v>0</v>
      </c>
      <c r="F55" s="79">
        <v>6002619171</v>
      </c>
    </row>
    <row r="56" spans="1:6" ht="21.95" customHeight="1" x14ac:dyDescent="0.2">
      <c r="B56" s="86" t="s">
        <v>2176</v>
      </c>
      <c r="C56" s="87">
        <v>14521217000</v>
      </c>
      <c r="D56" s="87">
        <v>8836961368</v>
      </c>
      <c r="E56" s="87">
        <v>0</v>
      </c>
      <c r="F56" s="87">
        <v>5684255632</v>
      </c>
    </row>
    <row r="57" spans="1:6" ht="21.95" customHeight="1" x14ac:dyDescent="0.2">
      <c r="B57" s="86" t="s">
        <v>2177</v>
      </c>
      <c r="C57" s="87">
        <v>1037000000</v>
      </c>
      <c r="D57" s="87">
        <v>718636461</v>
      </c>
      <c r="E57" s="87">
        <v>0</v>
      </c>
      <c r="F57" s="87">
        <v>318363539</v>
      </c>
    </row>
    <row r="58" spans="1:6" s="84" customFormat="1" ht="21.95" customHeight="1" x14ac:dyDescent="0.2">
      <c r="A58" s="78">
        <v>10</v>
      </c>
      <c r="B58" s="82" t="s">
        <v>2178</v>
      </c>
      <c r="C58" s="79">
        <v>26394431400</v>
      </c>
      <c r="D58" s="79">
        <v>9671765174</v>
      </c>
      <c r="E58" s="79">
        <v>2067039000</v>
      </c>
      <c r="F58" s="79">
        <v>14655627226</v>
      </c>
    </row>
    <row r="59" spans="1:6" ht="21.95" customHeight="1" x14ac:dyDescent="0.2">
      <c r="B59" s="86" t="s">
        <v>2179</v>
      </c>
      <c r="C59" s="87">
        <v>23851681400</v>
      </c>
      <c r="D59" s="87">
        <v>7905257007</v>
      </c>
      <c r="E59" s="87">
        <v>2067039000</v>
      </c>
      <c r="F59" s="87">
        <v>13879385393</v>
      </c>
    </row>
    <row r="60" spans="1:6" ht="21.95" customHeight="1" x14ac:dyDescent="0.2">
      <c r="B60" s="86" t="s">
        <v>2180</v>
      </c>
      <c r="C60" s="87">
        <v>1347500000</v>
      </c>
      <c r="D60" s="87">
        <v>1174224244</v>
      </c>
      <c r="E60" s="87">
        <v>0</v>
      </c>
      <c r="F60" s="87">
        <v>173275756</v>
      </c>
    </row>
    <row r="61" spans="1:6" ht="21.95" customHeight="1" x14ac:dyDescent="0.2">
      <c r="B61" s="86" t="s">
        <v>2181</v>
      </c>
      <c r="C61" s="87">
        <v>1195250000</v>
      </c>
      <c r="D61" s="87">
        <v>592283923</v>
      </c>
      <c r="E61" s="87">
        <v>0</v>
      </c>
      <c r="F61" s="87">
        <v>602966077</v>
      </c>
    </row>
    <row r="62" spans="1:6" s="84" customFormat="1" ht="21.95" customHeight="1" x14ac:dyDescent="0.2">
      <c r="A62" s="78">
        <v>11</v>
      </c>
      <c r="B62" s="82" t="s">
        <v>2182</v>
      </c>
      <c r="C62" s="79">
        <v>23154000000</v>
      </c>
      <c r="D62" s="79">
        <v>12720492202</v>
      </c>
      <c r="E62" s="79">
        <v>375000000</v>
      </c>
      <c r="F62" s="79">
        <v>10058507798</v>
      </c>
    </row>
    <row r="63" spans="1:6" ht="21.95" customHeight="1" x14ac:dyDescent="0.2">
      <c r="B63" s="86" t="s">
        <v>2183</v>
      </c>
      <c r="C63" s="87">
        <v>22088500000</v>
      </c>
      <c r="D63" s="87">
        <v>11886067189</v>
      </c>
      <c r="E63" s="87">
        <v>375000000</v>
      </c>
      <c r="F63" s="87">
        <v>9827432811</v>
      </c>
    </row>
    <row r="64" spans="1:6" ht="21.95" customHeight="1" x14ac:dyDescent="0.2">
      <c r="B64" s="86" t="s">
        <v>2184</v>
      </c>
      <c r="C64" s="87">
        <v>430000000</v>
      </c>
      <c r="D64" s="87">
        <v>325108323</v>
      </c>
      <c r="E64" s="87">
        <v>0</v>
      </c>
      <c r="F64" s="87">
        <v>104891677</v>
      </c>
    </row>
    <row r="65" spans="1:6" ht="21.95" customHeight="1" x14ac:dyDescent="0.2">
      <c r="B65" s="86" t="s">
        <v>2185</v>
      </c>
      <c r="C65" s="87">
        <v>635500000</v>
      </c>
      <c r="D65" s="87">
        <v>509316690</v>
      </c>
      <c r="E65" s="87">
        <v>0</v>
      </c>
      <c r="F65" s="87">
        <v>126183310</v>
      </c>
    </row>
    <row r="66" spans="1:6" s="84" customFormat="1" ht="21.95" customHeight="1" x14ac:dyDescent="0.2">
      <c r="A66" s="78">
        <v>12</v>
      </c>
      <c r="B66" s="82" t="s">
        <v>2186</v>
      </c>
      <c r="C66" s="79">
        <v>744713479059</v>
      </c>
      <c r="D66" s="79">
        <v>460515547186</v>
      </c>
      <c r="E66" s="79">
        <v>105542617000</v>
      </c>
      <c r="F66" s="79">
        <v>178655314873</v>
      </c>
    </row>
    <row r="67" spans="1:6" ht="21.95" customHeight="1" x14ac:dyDescent="0.2">
      <c r="B67" s="86" t="s">
        <v>2187</v>
      </c>
      <c r="C67" s="87">
        <v>491546800000</v>
      </c>
      <c r="D67" s="87">
        <v>273229626603</v>
      </c>
      <c r="E67" s="87">
        <v>105392291000</v>
      </c>
      <c r="F67" s="87">
        <v>112924882397</v>
      </c>
    </row>
    <row r="68" spans="1:6" ht="21.95" customHeight="1" x14ac:dyDescent="0.2">
      <c r="B68" s="86" t="s">
        <v>2188</v>
      </c>
      <c r="C68" s="87">
        <v>23192974000</v>
      </c>
      <c r="D68" s="87">
        <v>17744903059</v>
      </c>
      <c r="E68" s="87">
        <v>0</v>
      </c>
      <c r="F68" s="87">
        <v>5448070941</v>
      </c>
    </row>
    <row r="69" spans="1:6" ht="21.95" customHeight="1" x14ac:dyDescent="0.2">
      <c r="B69" s="86" t="s">
        <v>4</v>
      </c>
      <c r="C69" s="87">
        <v>12269516000</v>
      </c>
      <c r="D69" s="87">
        <v>9087533761</v>
      </c>
      <c r="E69" s="87">
        <v>0</v>
      </c>
      <c r="F69" s="87">
        <v>3181982239</v>
      </c>
    </row>
    <row r="70" spans="1:6" ht="21.95" customHeight="1" x14ac:dyDescent="0.2">
      <c r="B70" s="86" t="s">
        <v>2189</v>
      </c>
      <c r="C70" s="87">
        <v>6516700000</v>
      </c>
      <c r="D70" s="87">
        <v>4669396943</v>
      </c>
      <c r="E70" s="87">
        <v>0</v>
      </c>
      <c r="F70" s="87">
        <v>1847303057</v>
      </c>
    </row>
    <row r="71" spans="1:6" ht="21.95" customHeight="1" x14ac:dyDescent="0.2">
      <c r="B71" s="86" t="s">
        <v>2190</v>
      </c>
      <c r="C71" s="87">
        <v>11306815000</v>
      </c>
      <c r="D71" s="87">
        <v>9021804250</v>
      </c>
      <c r="E71" s="87">
        <v>0</v>
      </c>
      <c r="F71" s="87">
        <v>2285010750</v>
      </c>
    </row>
    <row r="72" spans="1:6" ht="21.95" customHeight="1" x14ac:dyDescent="0.2">
      <c r="B72" s="86" t="s">
        <v>2191</v>
      </c>
      <c r="C72" s="87">
        <v>8176400000</v>
      </c>
      <c r="D72" s="87">
        <v>5422540496</v>
      </c>
      <c r="E72" s="87">
        <v>0</v>
      </c>
      <c r="F72" s="87">
        <v>2753859504</v>
      </c>
    </row>
    <row r="73" spans="1:6" ht="21.95" customHeight="1" x14ac:dyDescent="0.2">
      <c r="B73" s="86" t="s">
        <v>2192</v>
      </c>
      <c r="C73" s="87">
        <v>10901300000</v>
      </c>
      <c r="D73" s="87">
        <v>7343756360</v>
      </c>
      <c r="E73" s="87">
        <v>0</v>
      </c>
      <c r="F73" s="87">
        <v>3557543640</v>
      </c>
    </row>
    <row r="74" spans="1:6" ht="21.95" customHeight="1" x14ac:dyDescent="0.2">
      <c r="B74" s="86" t="s">
        <v>2193</v>
      </c>
      <c r="C74" s="87">
        <v>7408800000</v>
      </c>
      <c r="D74" s="87">
        <v>4730122200</v>
      </c>
      <c r="E74" s="87">
        <v>0</v>
      </c>
      <c r="F74" s="87">
        <v>2678677800</v>
      </c>
    </row>
    <row r="75" spans="1:6" ht="21.95" customHeight="1" x14ac:dyDescent="0.2">
      <c r="B75" s="86" t="s">
        <v>2194</v>
      </c>
      <c r="C75" s="87">
        <v>10738200000</v>
      </c>
      <c r="D75" s="87">
        <v>7712824893</v>
      </c>
      <c r="E75" s="87">
        <v>0</v>
      </c>
      <c r="F75" s="87">
        <v>3025375107</v>
      </c>
    </row>
    <row r="76" spans="1:6" ht="21.95" customHeight="1" x14ac:dyDescent="0.2">
      <c r="B76" s="86" t="s">
        <v>2195</v>
      </c>
      <c r="C76" s="87">
        <v>8174800000</v>
      </c>
      <c r="D76" s="87">
        <v>6112755000</v>
      </c>
      <c r="E76" s="87">
        <v>0</v>
      </c>
      <c r="F76" s="87">
        <v>2062045000</v>
      </c>
    </row>
    <row r="77" spans="1:6" ht="21.95" customHeight="1" x14ac:dyDescent="0.2">
      <c r="B77" s="86" t="s">
        <v>2196</v>
      </c>
      <c r="C77" s="87">
        <v>12112000000</v>
      </c>
      <c r="D77" s="87">
        <v>9310904627</v>
      </c>
      <c r="E77" s="87">
        <v>0</v>
      </c>
      <c r="F77" s="87">
        <v>2801095373</v>
      </c>
    </row>
    <row r="78" spans="1:6" ht="21.95" customHeight="1" x14ac:dyDescent="0.2">
      <c r="B78" s="86" t="s">
        <v>2197</v>
      </c>
      <c r="C78" s="87">
        <v>8389400000</v>
      </c>
      <c r="D78" s="87">
        <v>5565205113</v>
      </c>
      <c r="E78" s="87">
        <v>0</v>
      </c>
      <c r="F78" s="87">
        <v>2824194887</v>
      </c>
    </row>
    <row r="79" spans="1:6" ht="21.95" customHeight="1" x14ac:dyDescent="0.2">
      <c r="B79" s="86" t="s">
        <v>2198</v>
      </c>
      <c r="C79" s="87">
        <v>5798900000</v>
      </c>
      <c r="D79" s="87">
        <v>4889716199</v>
      </c>
      <c r="E79" s="87">
        <v>0</v>
      </c>
      <c r="F79" s="87">
        <v>909183801</v>
      </c>
    </row>
    <row r="80" spans="1:6" ht="21.95" customHeight="1" x14ac:dyDescent="0.2">
      <c r="B80" s="86" t="s">
        <v>1830</v>
      </c>
      <c r="C80" s="87">
        <v>11504000000</v>
      </c>
      <c r="D80" s="87">
        <v>8693309600</v>
      </c>
      <c r="E80" s="87">
        <v>0</v>
      </c>
      <c r="F80" s="87">
        <v>2810690400</v>
      </c>
    </row>
    <row r="81" spans="2:6" ht="21.95" customHeight="1" x14ac:dyDescent="0.2">
      <c r="B81" s="86" t="s">
        <v>1847</v>
      </c>
      <c r="C81" s="87">
        <v>9373500000</v>
      </c>
      <c r="D81" s="87">
        <v>7393453130</v>
      </c>
      <c r="E81" s="87">
        <v>0</v>
      </c>
      <c r="F81" s="87">
        <v>1980046870</v>
      </c>
    </row>
    <row r="82" spans="2:6" ht="21.95" customHeight="1" x14ac:dyDescent="0.2">
      <c r="B82" s="86" t="s">
        <v>1848</v>
      </c>
      <c r="C82" s="87">
        <v>7845400000</v>
      </c>
      <c r="D82" s="87">
        <v>5895645600</v>
      </c>
      <c r="E82" s="87">
        <v>0</v>
      </c>
      <c r="F82" s="87">
        <v>1949754400</v>
      </c>
    </row>
    <row r="83" spans="2:6" ht="21.95" customHeight="1" x14ac:dyDescent="0.2">
      <c r="B83" s="86" t="s">
        <v>2199</v>
      </c>
      <c r="C83" s="87">
        <v>4853900000</v>
      </c>
      <c r="D83" s="87">
        <v>3734747000</v>
      </c>
      <c r="E83" s="87">
        <v>0</v>
      </c>
      <c r="F83" s="87">
        <v>1119153000</v>
      </c>
    </row>
    <row r="84" spans="2:6" ht="21.95" customHeight="1" x14ac:dyDescent="0.2">
      <c r="B84" s="86" t="s">
        <v>2200</v>
      </c>
      <c r="C84" s="87">
        <v>9170802000</v>
      </c>
      <c r="D84" s="87">
        <v>7275833380</v>
      </c>
      <c r="E84" s="87">
        <v>0</v>
      </c>
      <c r="F84" s="87">
        <v>1894968620</v>
      </c>
    </row>
    <row r="85" spans="2:6" ht="21.95" customHeight="1" x14ac:dyDescent="0.2">
      <c r="B85" s="86" t="s">
        <v>2201</v>
      </c>
      <c r="C85" s="87">
        <v>6781500000</v>
      </c>
      <c r="D85" s="87">
        <v>5205394500</v>
      </c>
      <c r="E85" s="87">
        <v>0</v>
      </c>
      <c r="F85" s="87">
        <v>1576105500</v>
      </c>
    </row>
    <row r="86" spans="2:6" ht="21.95" customHeight="1" x14ac:dyDescent="0.2">
      <c r="B86" s="86" t="s">
        <v>2202</v>
      </c>
      <c r="C86" s="87">
        <v>11788600000</v>
      </c>
      <c r="D86" s="87">
        <v>8458291788</v>
      </c>
      <c r="E86" s="87">
        <v>0</v>
      </c>
      <c r="F86" s="87">
        <v>3330308212</v>
      </c>
    </row>
    <row r="87" spans="2:6" ht="21.95" customHeight="1" x14ac:dyDescent="0.2">
      <c r="B87" s="86" t="s">
        <v>2203</v>
      </c>
      <c r="C87" s="87">
        <v>9709214000</v>
      </c>
      <c r="D87" s="87">
        <v>7068915700</v>
      </c>
      <c r="E87" s="87">
        <v>0</v>
      </c>
      <c r="F87" s="87">
        <v>2640298300</v>
      </c>
    </row>
    <row r="88" spans="2:6" ht="21.95" customHeight="1" x14ac:dyDescent="0.2">
      <c r="B88" s="86" t="s">
        <v>2204</v>
      </c>
      <c r="C88" s="87">
        <v>8508108000</v>
      </c>
      <c r="D88" s="87">
        <v>5697747900</v>
      </c>
      <c r="E88" s="87">
        <v>0</v>
      </c>
      <c r="F88" s="87">
        <v>2810360100</v>
      </c>
    </row>
    <row r="89" spans="2:6" ht="21.95" customHeight="1" x14ac:dyDescent="0.2">
      <c r="B89" s="86" t="s">
        <v>2205</v>
      </c>
      <c r="C89" s="87">
        <v>8815500000</v>
      </c>
      <c r="D89" s="87">
        <v>6138895235</v>
      </c>
      <c r="E89" s="87">
        <v>0</v>
      </c>
      <c r="F89" s="87">
        <v>2676604765</v>
      </c>
    </row>
    <row r="90" spans="2:6" ht="21.95" customHeight="1" x14ac:dyDescent="0.2">
      <c r="B90" s="86" t="s">
        <v>2206</v>
      </c>
      <c r="C90" s="87">
        <v>9039100000</v>
      </c>
      <c r="D90" s="87">
        <v>6709191700</v>
      </c>
      <c r="E90" s="87">
        <v>0</v>
      </c>
      <c r="F90" s="87">
        <v>2329908300</v>
      </c>
    </row>
    <row r="91" spans="2:6" ht="21.95" customHeight="1" x14ac:dyDescent="0.2">
      <c r="B91" s="86" t="s">
        <v>2207</v>
      </c>
      <c r="C91" s="87">
        <v>3232858000</v>
      </c>
      <c r="D91" s="87">
        <v>2395768888</v>
      </c>
      <c r="E91" s="87">
        <v>150326000</v>
      </c>
      <c r="F91" s="87">
        <v>686763112</v>
      </c>
    </row>
    <row r="92" spans="2:6" ht="21.95" customHeight="1" x14ac:dyDescent="0.2">
      <c r="B92" s="86" t="s">
        <v>2208</v>
      </c>
      <c r="C92" s="87">
        <v>1045490933</v>
      </c>
      <c r="D92" s="87">
        <v>1045490933</v>
      </c>
      <c r="E92" s="87">
        <v>0</v>
      </c>
      <c r="F92" s="87">
        <v>0</v>
      </c>
    </row>
    <row r="93" spans="2:6" ht="21.95" customHeight="1" x14ac:dyDescent="0.2">
      <c r="B93" s="86" t="s">
        <v>2209</v>
      </c>
      <c r="C93" s="87">
        <v>601844126</v>
      </c>
      <c r="D93" s="87">
        <v>601844126</v>
      </c>
      <c r="E93" s="87">
        <v>0</v>
      </c>
      <c r="F93" s="87">
        <v>0</v>
      </c>
    </row>
    <row r="94" spans="2:6" ht="21.95" customHeight="1" x14ac:dyDescent="0.2">
      <c r="B94" s="86" t="s">
        <v>2210</v>
      </c>
      <c r="C94" s="87">
        <v>686294000</v>
      </c>
      <c r="D94" s="87">
        <v>686294000</v>
      </c>
      <c r="E94" s="87">
        <v>0</v>
      </c>
      <c r="F94" s="87">
        <v>0</v>
      </c>
    </row>
    <row r="95" spans="2:6" ht="21.95" customHeight="1" x14ac:dyDescent="0.2">
      <c r="B95" s="86" t="s">
        <v>2211</v>
      </c>
      <c r="C95" s="87">
        <v>3810358000</v>
      </c>
      <c r="D95" s="87">
        <v>2143718000</v>
      </c>
      <c r="E95" s="87">
        <v>0</v>
      </c>
      <c r="F95" s="87">
        <v>1666640000</v>
      </c>
    </row>
    <row r="96" spans="2:6" ht="21.95" customHeight="1" x14ac:dyDescent="0.2">
      <c r="B96" s="86" t="s">
        <v>2212</v>
      </c>
      <c r="C96" s="87">
        <v>2182800000</v>
      </c>
      <c r="D96" s="87">
        <v>1398630200</v>
      </c>
      <c r="E96" s="87">
        <v>0</v>
      </c>
      <c r="F96" s="87">
        <v>784169800</v>
      </c>
    </row>
    <row r="97" spans="1:6" ht="21.95" customHeight="1" x14ac:dyDescent="0.2">
      <c r="B97" s="86" t="s">
        <v>2213</v>
      </c>
      <c r="C97" s="87">
        <v>1029341000</v>
      </c>
      <c r="D97" s="87">
        <v>1029341000</v>
      </c>
      <c r="E97" s="87">
        <v>0</v>
      </c>
      <c r="F97" s="87">
        <v>0</v>
      </c>
    </row>
    <row r="98" spans="1:6" ht="21.95" customHeight="1" x14ac:dyDescent="0.2">
      <c r="B98" s="86" t="s">
        <v>2214</v>
      </c>
      <c r="C98" s="87">
        <v>614774000</v>
      </c>
      <c r="D98" s="87">
        <v>614774000</v>
      </c>
      <c r="E98" s="87">
        <v>0</v>
      </c>
      <c r="F98" s="87">
        <v>0</v>
      </c>
    </row>
    <row r="99" spans="1:6" ht="21.95" customHeight="1" x14ac:dyDescent="0.2">
      <c r="B99" s="86" t="s">
        <v>2215</v>
      </c>
      <c r="C99" s="87">
        <v>1947000000</v>
      </c>
      <c r="D99" s="87">
        <v>1390930900</v>
      </c>
      <c r="E99" s="87">
        <v>0</v>
      </c>
      <c r="F99" s="87">
        <v>556069100</v>
      </c>
    </row>
    <row r="100" spans="1:6" ht="21.95" customHeight="1" x14ac:dyDescent="0.2">
      <c r="B100" s="86" t="s">
        <v>2216</v>
      </c>
      <c r="C100" s="87">
        <v>15640490000</v>
      </c>
      <c r="D100" s="87">
        <v>12096240102</v>
      </c>
      <c r="E100" s="87">
        <v>0</v>
      </c>
      <c r="F100" s="87">
        <v>3544249898</v>
      </c>
    </row>
    <row r="101" spans="1:6" s="84" customFormat="1" ht="21.95" customHeight="1" x14ac:dyDescent="0.2">
      <c r="A101" s="78">
        <v>13</v>
      </c>
      <c r="B101" s="82" t="s">
        <v>2217</v>
      </c>
      <c r="C101" s="79">
        <v>292934346447</v>
      </c>
      <c r="D101" s="79">
        <v>165063206852</v>
      </c>
      <c r="E101" s="79">
        <v>13181461700</v>
      </c>
      <c r="F101" s="79">
        <v>114689677895</v>
      </c>
    </row>
    <row r="102" spans="1:6" ht="21.95" customHeight="1" x14ac:dyDescent="0.2">
      <c r="B102" s="86" t="s">
        <v>2218</v>
      </c>
      <c r="C102" s="87">
        <v>58425429447</v>
      </c>
      <c r="D102" s="87">
        <v>4715320650</v>
      </c>
      <c r="E102" s="87">
        <v>9334906000</v>
      </c>
      <c r="F102" s="87">
        <v>44375202797</v>
      </c>
    </row>
    <row r="103" spans="1:6" ht="21.95" customHeight="1" x14ac:dyDescent="0.2">
      <c r="B103" s="86" t="s">
        <v>2219</v>
      </c>
      <c r="C103" s="87">
        <v>2591900000</v>
      </c>
      <c r="D103" s="87">
        <v>1534060018</v>
      </c>
      <c r="E103" s="87">
        <v>0</v>
      </c>
      <c r="F103" s="87">
        <v>1057839982</v>
      </c>
    </row>
    <row r="104" spans="1:6" ht="21.95" customHeight="1" x14ac:dyDescent="0.2">
      <c r="B104" s="86" t="s">
        <v>2220</v>
      </c>
      <c r="C104" s="87">
        <v>2827000000</v>
      </c>
      <c r="D104" s="87">
        <v>2117691607</v>
      </c>
      <c r="E104" s="87">
        <v>0</v>
      </c>
      <c r="F104" s="87">
        <v>709308393</v>
      </c>
    </row>
    <row r="105" spans="1:6" ht="21.95" customHeight="1" x14ac:dyDescent="0.2">
      <c r="B105" s="86" t="s">
        <v>2221</v>
      </c>
      <c r="C105" s="87">
        <v>4663000000</v>
      </c>
      <c r="D105" s="87">
        <v>3021550018</v>
      </c>
      <c r="E105" s="87">
        <v>0</v>
      </c>
      <c r="F105" s="87">
        <v>1641449982</v>
      </c>
    </row>
    <row r="106" spans="1:6" ht="21.95" customHeight="1" x14ac:dyDescent="0.2">
      <c r="B106" s="86" t="s">
        <v>2222</v>
      </c>
      <c r="C106" s="87">
        <v>6928000000</v>
      </c>
      <c r="D106" s="87">
        <v>6076352448</v>
      </c>
      <c r="E106" s="87">
        <v>189630000</v>
      </c>
      <c r="F106" s="87">
        <v>662017552</v>
      </c>
    </row>
    <row r="107" spans="1:6" ht="21.95" customHeight="1" x14ac:dyDescent="0.2">
      <c r="B107" s="86" t="s">
        <v>2223</v>
      </c>
      <c r="C107" s="87">
        <v>2736000000</v>
      </c>
      <c r="D107" s="87">
        <v>2318899863</v>
      </c>
      <c r="E107" s="87">
        <v>0</v>
      </c>
      <c r="F107" s="87">
        <v>417100137</v>
      </c>
    </row>
    <row r="108" spans="1:6" ht="21.95" customHeight="1" x14ac:dyDescent="0.2">
      <c r="B108" s="86" t="s">
        <v>2224</v>
      </c>
      <c r="C108" s="87">
        <v>3852000000</v>
      </c>
      <c r="D108" s="87">
        <v>2234818204</v>
      </c>
      <c r="E108" s="87">
        <v>0</v>
      </c>
      <c r="F108" s="87">
        <v>1617181796</v>
      </c>
    </row>
    <row r="109" spans="1:6" ht="21.95" customHeight="1" x14ac:dyDescent="0.2">
      <c r="B109" s="86" t="s">
        <v>2225</v>
      </c>
      <c r="C109" s="87">
        <v>8980000000</v>
      </c>
      <c r="D109" s="87">
        <v>8823000000</v>
      </c>
      <c r="E109" s="87">
        <v>0</v>
      </c>
      <c r="F109" s="87">
        <v>157000000</v>
      </c>
    </row>
    <row r="110" spans="1:6" ht="21.95" customHeight="1" x14ac:dyDescent="0.2">
      <c r="B110" s="86" t="s">
        <v>2226</v>
      </c>
      <c r="C110" s="87">
        <v>5024000000</v>
      </c>
      <c r="D110" s="87">
        <v>4136000000</v>
      </c>
      <c r="E110" s="87">
        <v>0</v>
      </c>
      <c r="F110" s="87">
        <v>888000000</v>
      </c>
    </row>
    <row r="111" spans="1:6" ht="21.95" customHeight="1" x14ac:dyDescent="0.2">
      <c r="B111" s="86" t="s">
        <v>2227</v>
      </c>
      <c r="C111" s="87">
        <v>2895000000</v>
      </c>
      <c r="D111" s="87">
        <v>1280158399</v>
      </c>
      <c r="E111" s="87">
        <v>0</v>
      </c>
      <c r="F111" s="87">
        <v>1614841601</v>
      </c>
    </row>
    <row r="112" spans="1:6" ht="21.95" customHeight="1" x14ac:dyDescent="0.2">
      <c r="B112" s="86" t="s">
        <v>2228</v>
      </c>
      <c r="C112" s="87">
        <v>3086303000</v>
      </c>
      <c r="D112" s="87">
        <v>1663770661</v>
      </c>
      <c r="E112" s="87">
        <v>0</v>
      </c>
      <c r="F112" s="87">
        <v>1422532339</v>
      </c>
    </row>
    <row r="113" spans="2:6" ht="21.95" customHeight="1" x14ac:dyDescent="0.2">
      <c r="B113" s="86" t="s">
        <v>2229</v>
      </c>
      <c r="C113" s="87">
        <v>10103000000</v>
      </c>
      <c r="D113" s="87">
        <v>7674349742</v>
      </c>
      <c r="E113" s="87">
        <v>0</v>
      </c>
      <c r="F113" s="87">
        <v>2428650258</v>
      </c>
    </row>
    <row r="114" spans="2:6" ht="21.95" customHeight="1" x14ac:dyDescent="0.2">
      <c r="B114" s="86" t="s">
        <v>2230</v>
      </c>
      <c r="C114" s="87">
        <v>10543000000</v>
      </c>
      <c r="D114" s="87">
        <v>5116179987</v>
      </c>
      <c r="E114" s="87">
        <v>2326001000</v>
      </c>
      <c r="F114" s="87">
        <v>3100819013</v>
      </c>
    </row>
    <row r="115" spans="2:6" ht="21.95" customHeight="1" x14ac:dyDescent="0.2">
      <c r="B115" s="86" t="s">
        <v>2231</v>
      </c>
      <c r="C115" s="87">
        <v>3498000000</v>
      </c>
      <c r="D115" s="87">
        <v>2203757233</v>
      </c>
      <c r="E115" s="87">
        <v>0</v>
      </c>
      <c r="F115" s="87">
        <v>1294242767</v>
      </c>
    </row>
    <row r="116" spans="2:6" ht="21.95" customHeight="1" x14ac:dyDescent="0.2">
      <c r="B116" s="86" t="s">
        <v>2232</v>
      </c>
      <c r="C116" s="87">
        <v>3382400000</v>
      </c>
      <c r="D116" s="87">
        <v>1143617068</v>
      </c>
      <c r="E116" s="87">
        <v>328623600</v>
      </c>
      <c r="F116" s="87">
        <v>1910159332</v>
      </c>
    </row>
    <row r="117" spans="2:6" ht="21.95" customHeight="1" x14ac:dyDescent="0.2">
      <c r="B117" s="86" t="s">
        <v>2233</v>
      </c>
      <c r="C117" s="87">
        <v>6635000000</v>
      </c>
      <c r="D117" s="87">
        <v>5117419201</v>
      </c>
      <c r="E117" s="87">
        <v>0</v>
      </c>
      <c r="F117" s="87">
        <v>1517580799</v>
      </c>
    </row>
    <row r="118" spans="2:6" ht="21.95" customHeight="1" x14ac:dyDescent="0.2">
      <c r="B118" s="86" t="s">
        <v>2234</v>
      </c>
      <c r="C118" s="87">
        <v>6462000000</v>
      </c>
      <c r="D118" s="87">
        <v>3598469273</v>
      </c>
      <c r="E118" s="87">
        <v>0</v>
      </c>
      <c r="F118" s="87">
        <v>2863530727</v>
      </c>
    </row>
    <row r="119" spans="2:6" ht="21.95" customHeight="1" x14ac:dyDescent="0.2">
      <c r="B119" s="86" t="s">
        <v>2235</v>
      </c>
      <c r="C119" s="87">
        <v>5401000000</v>
      </c>
      <c r="D119" s="87">
        <v>3494937487</v>
      </c>
      <c r="E119" s="87">
        <v>711440100</v>
      </c>
      <c r="F119" s="87">
        <v>1194622413</v>
      </c>
    </row>
    <row r="120" spans="2:6" ht="21.95" customHeight="1" x14ac:dyDescent="0.2">
      <c r="B120" s="86" t="s">
        <v>2236</v>
      </c>
      <c r="C120" s="87">
        <v>859000000</v>
      </c>
      <c r="D120" s="87">
        <v>423482140</v>
      </c>
      <c r="E120" s="87">
        <v>0</v>
      </c>
      <c r="F120" s="87">
        <v>435517860</v>
      </c>
    </row>
    <row r="121" spans="2:6" ht="21.95" customHeight="1" x14ac:dyDescent="0.2">
      <c r="B121" s="86" t="s">
        <v>2237</v>
      </c>
      <c r="C121" s="87">
        <v>1228000000</v>
      </c>
      <c r="D121" s="87">
        <v>1071621724</v>
      </c>
      <c r="E121" s="87">
        <v>0</v>
      </c>
      <c r="F121" s="87">
        <v>156378276</v>
      </c>
    </row>
    <row r="122" spans="2:6" ht="21.95" customHeight="1" x14ac:dyDescent="0.2">
      <c r="B122" s="86" t="s">
        <v>2238</v>
      </c>
      <c r="C122" s="87">
        <v>2866820000</v>
      </c>
      <c r="D122" s="87">
        <v>2136158256</v>
      </c>
      <c r="E122" s="87">
        <v>0</v>
      </c>
      <c r="F122" s="87">
        <v>730661744</v>
      </c>
    </row>
    <row r="123" spans="2:6" ht="21.95" customHeight="1" x14ac:dyDescent="0.2">
      <c r="B123" s="86" t="s">
        <v>2239</v>
      </c>
      <c r="C123" s="87">
        <v>3264000000</v>
      </c>
      <c r="D123" s="87">
        <v>3175779300</v>
      </c>
      <c r="E123" s="87">
        <v>0</v>
      </c>
      <c r="F123" s="87">
        <v>88220700</v>
      </c>
    </row>
    <row r="124" spans="2:6" ht="21.95" customHeight="1" x14ac:dyDescent="0.2">
      <c r="B124" s="86" t="s">
        <v>2240</v>
      </c>
      <c r="C124" s="87">
        <v>3277000000</v>
      </c>
      <c r="D124" s="87">
        <v>781517120</v>
      </c>
      <c r="E124" s="87">
        <v>0</v>
      </c>
      <c r="F124" s="87">
        <v>2495482880</v>
      </c>
    </row>
    <row r="125" spans="2:6" ht="21.95" customHeight="1" x14ac:dyDescent="0.2">
      <c r="B125" s="86" t="s">
        <v>2241</v>
      </c>
      <c r="C125" s="87">
        <v>2172000000</v>
      </c>
      <c r="D125" s="87">
        <v>1386766679</v>
      </c>
      <c r="E125" s="87">
        <v>0</v>
      </c>
      <c r="F125" s="87">
        <v>785233321</v>
      </c>
    </row>
    <row r="126" spans="2:6" ht="21.95" customHeight="1" x14ac:dyDescent="0.2">
      <c r="B126" s="86" t="s">
        <v>2242</v>
      </c>
      <c r="C126" s="87">
        <v>2604000000</v>
      </c>
      <c r="D126" s="87">
        <v>2566716000</v>
      </c>
      <c r="E126" s="87">
        <v>0</v>
      </c>
      <c r="F126" s="87">
        <v>37284000</v>
      </c>
    </row>
    <row r="127" spans="2:6" ht="21.95" customHeight="1" x14ac:dyDescent="0.2">
      <c r="B127" s="86" t="s">
        <v>2243</v>
      </c>
      <c r="C127" s="87">
        <v>2036000000</v>
      </c>
      <c r="D127" s="87">
        <v>1931416646</v>
      </c>
      <c r="E127" s="87">
        <v>0</v>
      </c>
      <c r="F127" s="87">
        <v>104583354</v>
      </c>
    </row>
    <row r="128" spans="2:6" ht="21.95" customHeight="1" x14ac:dyDescent="0.2">
      <c r="B128" s="86" t="s">
        <v>2244</v>
      </c>
      <c r="C128" s="87">
        <v>3339546000</v>
      </c>
      <c r="D128" s="87">
        <v>2424595671</v>
      </c>
      <c r="E128" s="87">
        <v>0</v>
      </c>
      <c r="F128" s="87">
        <v>914950329</v>
      </c>
    </row>
    <row r="129" spans="2:6" ht="21.95" customHeight="1" x14ac:dyDescent="0.2">
      <c r="B129" s="86" t="s">
        <v>2245</v>
      </c>
      <c r="C129" s="87">
        <v>12310750000</v>
      </c>
      <c r="D129" s="87">
        <v>7993414790</v>
      </c>
      <c r="E129" s="87">
        <v>0</v>
      </c>
      <c r="F129" s="87">
        <v>4317335210</v>
      </c>
    </row>
    <row r="130" spans="2:6" ht="21.95" customHeight="1" x14ac:dyDescent="0.2">
      <c r="B130" s="86" t="s">
        <v>2246</v>
      </c>
      <c r="C130" s="87">
        <v>12554250000</v>
      </c>
      <c r="D130" s="87">
        <v>7776833450</v>
      </c>
      <c r="E130" s="87">
        <v>290861000</v>
      </c>
      <c r="F130" s="87">
        <v>4486555550</v>
      </c>
    </row>
    <row r="131" spans="2:6" ht="21.95" customHeight="1" x14ac:dyDescent="0.2">
      <c r="B131" s="86" t="s">
        <v>2247</v>
      </c>
      <c r="C131" s="87">
        <v>15292000000</v>
      </c>
      <c r="D131" s="87">
        <v>11204659780</v>
      </c>
      <c r="E131" s="87">
        <v>0</v>
      </c>
      <c r="F131" s="87">
        <v>4087340220</v>
      </c>
    </row>
    <row r="132" spans="2:6" ht="21.95" customHeight="1" x14ac:dyDescent="0.2">
      <c r="B132" s="86" t="s">
        <v>2248</v>
      </c>
      <c r="C132" s="87">
        <v>12970750000</v>
      </c>
      <c r="D132" s="87">
        <v>8984213181</v>
      </c>
      <c r="E132" s="87">
        <v>0</v>
      </c>
      <c r="F132" s="87">
        <v>3986536819</v>
      </c>
    </row>
    <row r="133" spans="2:6" ht="21.95" customHeight="1" x14ac:dyDescent="0.2">
      <c r="B133" s="86" t="s">
        <v>2249</v>
      </c>
      <c r="C133" s="87">
        <v>11312805000</v>
      </c>
      <c r="D133" s="87">
        <v>7533891459</v>
      </c>
      <c r="E133" s="87">
        <v>0</v>
      </c>
      <c r="F133" s="87">
        <v>3778913541</v>
      </c>
    </row>
    <row r="134" spans="2:6" ht="21.95" customHeight="1" x14ac:dyDescent="0.2">
      <c r="B134" s="86" t="s">
        <v>2250</v>
      </c>
      <c r="C134" s="87">
        <v>13328793000</v>
      </c>
      <c r="D134" s="87">
        <v>8310260352</v>
      </c>
      <c r="E134" s="87">
        <v>0</v>
      </c>
      <c r="F134" s="87">
        <v>5018532648</v>
      </c>
    </row>
    <row r="135" spans="2:6" ht="21.95" customHeight="1" x14ac:dyDescent="0.2">
      <c r="B135" s="86" t="s">
        <v>2251</v>
      </c>
      <c r="C135" s="87">
        <v>15820250000</v>
      </c>
      <c r="D135" s="87">
        <v>10296215662</v>
      </c>
      <c r="E135" s="87">
        <v>0</v>
      </c>
      <c r="F135" s="87">
        <v>5524034338</v>
      </c>
    </row>
    <row r="136" spans="2:6" ht="21.95" customHeight="1" x14ac:dyDescent="0.2">
      <c r="B136" s="86" t="s">
        <v>2252</v>
      </c>
      <c r="C136" s="87">
        <v>16522250000</v>
      </c>
      <c r="D136" s="87">
        <v>12056661466</v>
      </c>
      <c r="E136" s="87">
        <v>0</v>
      </c>
      <c r="F136" s="87">
        <v>4465588534</v>
      </c>
    </row>
    <row r="137" spans="2:6" ht="21.95" customHeight="1" x14ac:dyDescent="0.2">
      <c r="B137" s="86" t="s">
        <v>2253</v>
      </c>
      <c r="C137" s="87">
        <v>1434600000</v>
      </c>
      <c r="D137" s="87">
        <v>982523800</v>
      </c>
      <c r="E137" s="87">
        <v>0</v>
      </c>
      <c r="F137" s="87">
        <v>452076200</v>
      </c>
    </row>
    <row r="138" spans="2:6" ht="21.95" customHeight="1" x14ac:dyDescent="0.2">
      <c r="B138" s="86" t="s">
        <v>2254</v>
      </c>
      <c r="C138" s="87">
        <v>1537200000</v>
      </c>
      <c r="D138" s="87">
        <v>951395000</v>
      </c>
      <c r="E138" s="87">
        <v>0</v>
      </c>
      <c r="F138" s="87">
        <v>585805000</v>
      </c>
    </row>
    <row r="139" spans="2:6" ht="21.95" customHeight="1" x14ac:dyDescent="0.2">
      <c r="B139" s="86" t="s">
        <v>2255</v>
      </c>
      <c r="C139" s="87">
        <v>1917500000</v>
      </c>
      <c r="D139" s="87">
        <v>1299587200</v>
      </c>
      <c r="E139" s="87">
        <v>0</v>
      </c>
      <c r="F139" s="87">
        <v>617912800</v>
      </c>
    </row>
    <row r="140" spans="2:6" ht="21.95" customHeight="1" x14ac:dyDescent="0.2">
      <c r="B140" s="86" t="s">
        <v>1560</v>
      </c>
      <c r="C140" s="87">
        <v>1616200000</v>
      </c>
      <c r="D140" s="87">
        <v>1142721717</v>
      </c>
      <c r="E140" s="87">
        <v>0</v>
      </c>
      <c r="F140" s="87">
        <v>473478283</v>
      </c>
    </row>
    <row r="141" spans="2:6" ht="21.95" customHeight="1" x14ac:dyDescent="0.2">
      <c r="B141" s="86" t="s">
        <v>2256</v>
      </c>
      <c r="C141" s="87">
        <v>1589000000</v>
      </c>
      <c r="D141" s="87">
        <v>1081514100</v>
      </c>
      <c r="E141" s="87">
        <v>0</v>
      </c>
      <c r="F141" s="87">
        <v>507485900</v>
      </c>
    </row>
    <row r="142" spans="2:6" ht="21.95" customHeight="1" x14ac:dyDescent="0.2">
      <c r="B142" s="86" t="s">
        <v>2257</v>
      </c>
      <c r="C142" s="87">
        <v>1535200000</v>
      </c>
      <c r="D142" s="87">
        <v>1008554600</v>
      </c>
      <c r="E142" s="87">
        <v>0</v>
      </c>
      <c r="F142" s="87">
        <v>526645400</v>
      </c>
    </row>
    <row r="143" spans="2:6" ht="21.95" customHeight="1" x14ac:dyDescent="0.2">
      <c r="B143" s="86" t="s">
        <v>2258</v>
      </c>
      <c r="C143" s="87">
        <v>1727100000</v>
      </c>
      <c r="D143" s="87">
        <v>1149091900</v>
      </c>
      <c r="E143" s="87">
        <v>0</v>
      </c>
      <c r="F143" s="87">
        <v>578008100</v>
      </c>
    </row>
    <row r="144" spans="2:6" ht="21.95" customHeight="1" x14ac:dyDescent="0.2">
      <c r="B144" s="86" t="s">
        <v>2259</v>
      </c>
      <c r="C144" s="87">
        <v>1786300000</v>
      </c>
      <c r="D144" s="87">
        <v>1123263000</v>
      </c>
      <c r="E144" s="87">
        <v>0</v>
      </c>
      <c r="F144" s="87">
        <v>663037000</v>
      </c>
    </row>
    <row r="145" spans="1:6" s="84" customFormat="1" ht="21.95" customHeight="1" x14ac:dyDescent="0.2">
      <c r="A145" s="78">
        <v>14</v>
      </c>
      <c r="B145" s="82" t="s">
        <v>2260</v>
      </c>
      <c r="C145" s="79">
        <v>62018733000</v>
      </c>
      <c r="D145" s="79">
        <v>40428152712</v>
      </c>
      <c r="E145" s="79">
        <v>455515075</v>
      </c>
      <c r="F145" s="79">
        <v>21135065213</v>
      </c>
    </row>
    <row r="146" spans="1:6" ht="21.95" customHeight="1" x14ac:dyDescent="0.2">
      <c r="B146" s="86" t="s">
        <v>2261</v>
      </c>
      <c r="C146" s="87">
        <v>19420300000</v>
      </c>
      <c r="D146" s="87">
        <v>12674227010</v>
      </c>
      <c r="E146" s="87">
        <v>221500000</v>
      </c>
      <c r="F146" s="87">
        <v>6524572990</v>
      </c>
    </row>
    <row r="147" spans="1:6" ht="21.95" customHeight="1" x14ac:dyDescent="0.2">
      <c r="B147" s="86" t="s">
        <v>2262</v>
      </c>
      <c r="C147" s="87">
        <v>1305500000</v>
      </c>
      <c r="D147" s="87">
        <v>848283970</v>
      </c>
      <c r="E147" s="87">
        <v>0</v>
      </c>
      <c r="F147" s="87">
        <v>457216030</v>
      </c>
    </row>
    <row r="148" spans="1:6" ht="21.95" customHeight="1" x14ac:dyDescent="0.2">
      <c r="B148" s="86" t="s">
        <v>2263</v>
      </c>
      <c r="C148" s="87">
        <v>16667500000</v>
      </c>
      <c r="D148" s="87">
        <v>11342986617</v>
      </c>
      <c r="E148" s="87">
        <v>207765000</v>
      </c>
      <c r="F148" s="87">
        <v>5116748383</v>
      </c>
    </row>
    <row r="149" spans="1:6" ht="21.95" customHeight="1" x14ac:dyDescent="0.2">
      <c r="B149" s="86" t="s">
        <v>2264</v>
      </c>
      <c r="C149" s="87">
        <v>8482200000</v>
      </c>
      <c r="D149" s="87">
        <v>5652296520</v>
      </c>
      <c r="E149" s="87">
        <v>26250075</v>
      </c>
      <c r="F149" s="87">
        <v>2803653405</v>
      </c>
    </row>
    <row r="150" spans="1:6" ht="21.95" customHeight="1" x14ac:dyDescent="0.2">
      <c r="B150" s="86" t="s">
        <v>2265</v>
      </c>
      <c r="C150" s="87">
        <v>3348500000</v>
      </c>
      <c r="D150" s="87">
        <v>1939902510</v>
      </c>
      <c r="E150" s="87">
        <v>0</v>
      </c>
      <c r="F150" s="87">
        <v>1408597490</v>
      </c>
    </row>
    <row r="151" spans="1:6" ht="21.95" customHeight="1" x14ac:dyDescent="0.2">
      <c r="B151" s="86" t="s">
        <v>2266</v>
      </c>
      <c r="C151" s="87">
        <v>3655300000</v>
      </c>
      <c r="D151" s="87">
        <v>2642040671</v>
      </c>
      <c r="E151" s="87">
        <v>0</v>
      </c>
      <c r="F151" s="87">
        <v>1013259329</v>
      </c>
    </row>
    <row r="152" spans="1:6" ht="21.95" customHeight="1" x14ac:dyDescent="0.2">
      <c r="B152" s="86" t="s">
        <v>2267</v>
      </c>
      <c r="C152" s="87">
        <v>9139433000</v>
      </c>
      <c r="D152" s="87">
        <v>5328415414</v>
      </c>
      <c r="E152" s="87">
        <v>0</v>
      </c>
      <c r="F152" s="87">
        <v>3811017586</v>
      </c>
    </row>
    <row r="153" spans="1:6" s="84" customFormat="1" ht="21.95" customHeight="1" x14ac:dyDescent="0.2">
      <c r="A153" s="78">
        <v>15</v>
      </c>
      <c r="B153" s="82" t="s">
        <v>2268</v>
      </c>
      <c r="C153" s="79">
        <v>104540863000</v>
      </c>
      <c r="D153" s="79">
        <v>66251435747</v>
      </c>
      <c r="E153" s="79">
        <v>734087000</v>
      </c>
      <c r="F153" s="79">
        <v>37555340253</v>
      </c>
    </row>
    <row r="154" spans="1:6" ht="21.95" customHeight="1" x14ac:dyDescent="0.2">
      <c r="B154" s="86" t="s">
        <v>2269</v>
      </c>
      <c r="C154" s="87">
        <v>43282907000</v>
      </c>
      <c r="D154" s="87">
        <v>29141446691</v>
      </c>
      <c r="E154" s="87">
        <v>360000000</v>
      </c>
      <c r="F154" s="87">
        <v>13781460309</v>
      </c>
    </row>
    <row r="155" spans="1:6" ht="21.95" customHeight="1" x14ac:dyDescent="0.2">
      <c r="B155" s="86" t="s">
        <v>2270</v>
      </c>
      <c r="C155" s="87">
        <v>4191400000</v>
      </c>
      <c r="D155" s="87">
        <v>3288546300</v>
      </c>
      <c r="E155" s="87">
        <v>0</v>
      </c>
      <c r="F155" s="87">
        <v>902853700</v>
      </c>
    </row>
    <row r="156" spans="1:6" ht="21.95" customHeight="1" x14ac:dyDescent="0.2">
      <c r="B156" s="86" t="s">
        <v>2271</v>
      </c>
      <c r="C156" s="87">
        <v>2639200000</v>
      </c>
      <c r="D156" s="87">
        <v>1968053687</v>
      </c>
      <c r="E156" s="87">
        <v>0</v>
      </c>
      <c r="F156" s="87">
        <v>671146313</v>
      </c>
    </row>
    <row r="157" spans="1:6" ht="21.95" customHeight="1" x14ac:dyDescent="0.2">
      <c r="B157" s="86" t="s">
        <v>2272</v>
      </c>
      <c r="C157" s="87">
        <v>2970000000</v>
      </c>
      <c r="D157" s="87">
        <v>2015899339</v>
      </c>
      <c r="E157" s="87">
        <v>0</v>
      </c>
      <c r="F157" s="87">
        <v>954100661</v>
      </c>
    </row>
    <row r="158" spans="1:6" ht="21.95" customHeight="1" x14ac:dyDescent="0.2">
      <c r="B158" s="86" t="s">
        <v>2273</v>
      </c>
      <c r="C158" s="87">
        <v>3842000000</v>
      </c>
      <c r="D158" s="87">
        <v>1994556600</v>
      </c>
      <c r="E158" s="87">
        <v>118000000</v>
      </c>
      <c r="F158" s="87">
        <v>1729443400</v>
      </c>
    </row>
    <row r="159" spans="1:6" ht="21.95" customHeight="1" x14ac:dyDescent="0.2">
      <c r="B159" s="86" t="s">
        <v>2274</v>
      </c>
      <c r="C159" s="87">
        <v>5496000000</v>
      </c>
      <c r="D159" s="87">
        <v>3283045000</v>
      </c>
      <c r="E159" s="87">
        <v>256087000</v>
      </c>
      <c r="F159" s="87">
        <v>1956868000</v>
      </c>
    </row>
    <row r="160" spans="1:6" ht="21.95" customHeight="1" x14ac:dyDescent="0.2">
      <c r="B160" s="86" t="s">
        <v>2275</v>
      </c>
      <c r="C160" s="87">
        <v>10796756000</v>
      </c>
      <c r="D160" s="87">
        <v>3730020000</v>
      </c>
      <c r="E160" s="87">
        <v>0</v>
      </c>
      <c r="F160" s="87">
        <v>7066736000</v>
      </c>
    </row>
    <row r="161" spans="1:6" ht="21.95" customHeight="1" x14ac:dyDescent="0.2">
      <c r="B161" s="86" t="s">
        <v>2276</v>
      </c>
      <c r="C161" s="87">
        <v>3924000000</v>
      </c>
      <c r="D161" s="87">
        <v>2645765500</v>
      </c>
      <c r="E161" s="87">
        <v>0</v>
      </c>
      <c r="F161" s="87">
        <v>1278234500</v>
      </c>
    </row>
    <row r="162" spans="1:6" ht="21.95" customHeight="1" x14ac:dyDescent="0.2">
      <c r="B162" s="86" t="s">
        <v>2277</v>
      </c>
      <c r="C162" s="87">
        <v>20025600000</v>
      </c>
      <c r="D162" s="87">
        <v>14129364599</v>
      </c>
      <c r="E162" s="87">
        <v>0</v>
      </c>
      <c r="F162" s="87">
        <v>5896235401</v>
      </c>
    </row>
    <row r="163" spans="1:6" ht="21.95" customHeight="1" x14ac:dyDescent="0.2">
      <c r="B163" s="86" t="s">
        <v>2278</v>
      </c>
      <c r="C163" s="87">
        <v>5727000000</v>
      </c>
      <c r="D163" s="87">
        <v>3042273031</v>
      </c>
      <c r="E163" s="87">
        <v>0</v>
      </c>
      <c r="F163" s="87">
        <v>2684726969</v>
      </c>
    </row>
    <row r="164" spans="1:6" ht="21.95" customHeight="1" x14ac:dyDescent="0.2">
      <c r="B164" s="86" t="s">
        <v>2279</v>
      </c>
      <c r="C164" s="87">
        <v>1646000000</v>
      </c>
      <c r="D164" s="87">
        <v>1012465000</v>
      </c>
      <c r="E164" s="87">
        <v>0</v>
      </c>
      <c r="F164" s="87">
        <v>633535000</v>
      </c>
    </row>
    <row r="165" spans="1:6" s="84" customFormat="1" ht="21.95" customHeight="1" x14ac:dyDescent="0.2">
      <c r="A165" s="78">
        <v>16</v>
      </c>
      <c r="B165" s="82" t="s">
        <v>2280</v>
      </c>
      <c r="C165" s="79">
        <v>115413139100</v>
      </c>
      <c r="D165" s="79">
        <v>46548308049</v>
      </c>
      <c r="E165" s="79">
        <v>29927258100</v>
      </c>
      <c r="F165" s="79">
        <v>38937572951</v>
      </c>
    </row>
    <row r="166" spans="1:6" ht="21.95" customHeight="1" x14ac:dyDescent="0.2">
      <c r="B166" s="86" t="s">
        <v>2281</v>
      </c>
      <c r="C166" s="87">
        <v>101011639100</v>
      </c>
      <c r="D166" s="87">
        <v>36023821697</v>
      </c>
      <c r="E166" s="87">
        <v>29927258100</v>
      </c>
      <c r="F166" s="87">
        <v>35060559303</v>
      </c>
    </row>
    <row r="167" spans="1:6" ht="21.95" customHeight="1" x14ac:dyDescent="0.2">
      <c r="B167" s="86" t="s">
        <v>2282</v>
      </c>
      <c r="C167" s="87">
        <v>2577500000</v>
      </c>
      <c r="D167" s="87">
        <v>1557247584</v>
      </c>
      <c r="E167" s="87">
        <v>0</v>
      </c>
      <c r="F167" s="87">
        <v>1020252416</v>
      </c>
    </row>
    <row r="168" spans="1:6" ht="21.95" customHeight="1" x14ac:dyDescent="0.2">
      <c r="B168" s="86" t="s">
        <v>2283</v>
      </c>
      <c r="C168" s="87">
        <v>1839500000</v>
      </c>
      <c r="D168" s="87">
        <v>1351225633</v>
      </c>
      <c r="E168" s="87">
        <v>0</v>
      </c>
      <c r="F168" s="87">
        <v>488274367</v>
      </c>
    </row>
    <row r="169" spans="1:6" ht="21.95" customHeight="1" x14ac:dyDescent="0.2">
      <c r="B169" s="86" t="s">
        <v>2284</v>
      </c>
      <c r="C169" s="87">
        <v>1141500000</v>
      </c>
      <c r="D169" s="87">
        <v>866501733</v>
      </c>
      <c r="E169" s="87">
        <v>0</v>
      </c>
      <c r="F169" s="87">
        <v>274998267</v>
      </c>
    </row>
    <row r="170" spans="1:6" ht="21.95" customHeight="1" x14ac:dyDescent="0.2">
      <c r="B170" s="86" t="s">
        <v>2285</v>
      </c>
      <c r="C170" s="87">
        <v>2145500000</v>
      </c>
      <c r="D170" s="87">
        <v>1656728302</v>
      </c>
      <c r="E170" s="87">
        <v>0</v>
      </c>
      <c r="F170" s="87">
        <v>488771698</v>
      </c>
    </row>
    <row r="171" spans="1:6" ht="21.95" customHeight="1" x14ac:dyDescent="0.2">
      <c r="B171" s="86" t="s">
        <v>2286</v>
      </c>
      <c r="C171" s="87">
        <v>5611000000</v>
      </c>
      <c r="D171" s="87">
        <v>4302884288</v>
      </c>
      <c r="E171" s="87">
        <v>0</v>
      </c>
      <c r="F171" s="87">
        <v>1308115712</v>
      </c>
    </row>
    <row r="172" spans="1:6" ht="21.95" customHeight="1" x14ac:dyDescent="0.2">
      <c r="B172" s="86" t="s">
        <v>2287</v>
      </c>
      <c r="C172" s="87">
        <v>1086500000</v>
      </c>
      <c r="D172" s="87">
        <v>789898812</v>
      </c>
      <c r="E172" s="87">
        <v>0</v>
      </c>
      <c r="F172" s="87">
        <v>296601188</v>
      </c>
    </row>
    <row r="173" spans="1:6" s="84" customFormat="1" ht="21.95" customHeight="1" x14ac:dyDescent="0.2">
      <c r="A173" s="78">
        <v>17</v>
      </c>
      <c r="B173" s="82" t="s">
        <v>2288</v>
      </c>
      <c r="C173" s="79">
        <v>21042720000</v>
      </c>
      <c r="D173" s="79">
        <v>10779892993</v>
      </c>
      <c r="E173" s="79">
        <v>35640000</v>
      </c>
      <c r="F173" s="79">
        <v>10227187007</v>
      </c>
    </row>
    <row r="174" spans="1:6" ht="21.95" customHeight="1" x14ac:dyDescent="0.2">
      <c r="B174" s="86" t="s">
        <v>2289</v>
      </c>
      <c r="C174" s="87">
        <v>17155720000</v>
      </c>
      <c r="D174" s="87">
        <v>8162696173</v>
      </c>
      <c r="E174" s="87">
        <v>35640000</v>
      </c>
      <c r="F174" s="87">
        <v>8957383827</v>
      </c>
    </row>
    <row r="175" spans="1:6" ht="21.95" customHeight="1" x14ac:dyDescent="0.2">
      <c r="B175" s="86" t="s">
        <v>2290</v>
      </c>
      <c r="C175" s="87">
        <v>3887000000</v>
      </c>
      <c r="D175" s="87">
        <v>2617196820</v>
      </c>
      <c r="E175" s="87">
        <v>0</v>
      </c>
      <c r="F175" s="87">
        <v>1269803180</v>
      </c>
    </row>
    <row r="176" spans="1:6" s="84" customFormat="1" ht="21.95" customHeight="1" x14ac:dyDescent="0.2">
      <c r="A176" s="78">
        <v>18</v>
      </c>
      <c r="B176" s="82" t="s">
        <v>2291</v>
      </c>
      <c r="C176" s="79">
        <v>27633090000</v>
      </c>
      <c r="D176" s="79">
        <v>20235929489</v>
      </c>
      <c r="E176" s="79">
        <v>0</v>
      </c>
      <c r="F176" s="79">
        <v>7397160511</v>
      </c>
    </row>
    <row r="177" spans="1:6" ht="21.95" customHeight="1" x14ac:dyDescent="0.2">
      <c r="B177" s="86" t="s">
        <v>2292</v>
      </c>
      <c r="C177" s="87">
        <v>12621590000</v>
      </c>
      <c r="D177" s="87">
        <v>7671079785</v>
      </c>
      <c r="E177" s="87">
        <v>0</v>
      </c>
      <c r="F177" s="87">
        <v>4950510215</v>
      </c>
    </row>
    <row r="178" spans="1:6" ht="21.95" customHeight="1" x14ac:dyDescent="0.2">
      <c r="B178" s="86" t="s">
        <v>2293</v>
      </c>
      <c r="C178" s="87">
        <v>9710500000</v>
      </c>
      <c r="D178" s="87">
        <v>9176533699</v>
      </c>
      <c r="E178" s="87">
        <v>0</v>
      </c>
      <c r="F178" s="87">
        <v>533966301</v>
      </c>
    </row>
    <row r="179" spans="1:6" ht="21.95" customHeight="1" x14ac:dyDescent="0.2">
      <c r="B179" s="86" t="s">
        <v>2294</v>
      </c>
      <c r="C179" s="87">
        <v>2048500000</v>
      </c>
      <c r="D179" s="87">
        <v>1172145308</v>
      </c>
      <c r="E179" s="87">
        <v>0</v>
      </c>
      <c r="F179" s="87">
        <v>876354692</v>
      </c>
    </row>
    <row r="180" spans="1:6" ht="21.95" customHeight="1" x14ac:dyDescent="0.2">
      <c r="B180" s="86" t="s">
        <v>2295</v>
      </c>
      <c r="C180" s="87">
        <v>1823500000</v>
      </c>
      <c r="D180" s="87">
        <v>1274621179</v>
      </c>
      <c r="E180" s="87">
        <v>0</v>
      </c>
      <c r="F180" s="87">
        <v>548878821</v>
      </c>
    </row>
    <row r="181" spans="1:6" ht="21.95" customHeight="1" x14ac:dyDescent="0.2">
      <c r="B181" s="86" t="s">
        <v>2296</v>
      </c>
      <c r="C181" s="87">
        <v>1429000000</v>
      </c>
      <c r="D181" s="87">
        <v>941549518</v>
      </c>
      <c r="E181" s="87">
        <v>0</v>
      </c>
      <c r="F181" s="87">
        <v>487450482</v>
      </c>
    </row>
    <row r="182" spans="1:6" ht="21.95" customHeight="1" x14ac:dyDescent="0.2">
      <c r="A182" s="85">
        <v>19</v>
      </c>
      <c r="B182" s="86" t="s">
        <v>2297</v>
      </c>
      <c r="C182" s="87">
        <v>11242283505</v>
      </c>
      <c r="D182" s="87">
        <v>6043947300</v>
      </c>
      <c r="E182" s="87">
        <v>0</v>
      </c>
      <c r="F182" s="87">
        <v>5198336205</v>
      </c>
    </row>
    <row r="183" spans="1:6" ht="21.95" customHeight="1" x14ac:dyDescent="0.2">
      <c r="A183" s="85">
        <v>20</v>
      </c>
      <c r="B183" s="86" t="s">
        <v>2298</v>
      </c>
      <c r="C183" s="87">
        <v>42121000000</v>
      </c>
      <c r="D183" s="87">
        <v>13222111458</v>
      </c>
      <c r="E183" s="87">
        <v>11813247800</v>
      </c>
      <c r="F183" s="87">
        <v>17085640742</v>
      </c>
    </row>
    <row r="184" spans="1:6" ht="21.95" customHeight="1" x14ac:dyDescent="0.2">
      <c r="A184" s="85">
        <v>21</v>
      </c>
      <c r="B184" s="86" t="s">
        <v>2299</v>
      </c>
      <c r="C184" s="87">
        <v>1966630000</v>
      </c>
      <c r="D184" s="87">
        <v>1196323300</v>
      </c>
      <c r="E184" s="87">
        <v>0</v>
      </c>
      <c r="F184" s="87">
        <v>770306700</v>
      </c>
    </row>
    <row r="185" spans="1:6" s="84" customFormat="1" ht="21.95" customHeight="1" x14ac:dyDescent="0.2">
      <c r="A185" s="78">
        <v>22</v>
      </c>
      <c r="B185" s="82" t="s">
        <v>2300</v>
      </c>
      <c r="C185" s="79">
        <v>10273000000</v>
      </c>
      <c r="D185" s="79">
        <v>7381076096</v>
      </c>
      <c r="E185" s="79">
        <v>0</v>
      </c>
      <c r="F185" s="79">
        <v>2891923904</v>
      </c>
    </row>
    <row r="186" spans="1:6" ht="21.95" customHeight="1" x14ac:dyDescent="0.2">
      <c r="B186" s="86" t="s">
        <v>2301</v>
      </c>
      <c r="C186" s="87">
        <v>7663000000</v>
      </c>
      <c r="D186" s="87">
        <v>5890778074</v>
      </c>
      <c r="E186" s="87">
        <v>0</v>
      </c>
      <c r="F186" s="87">
        <v>1772221926</v>
      </c>
    </row>
    <row r="187" spans="1:6" ht="21.95" customHeight="1" x14ac:dyDescent="0.2">
      <c r="B187" s="86" t="s">
        <v>2302</v>
      </c>
      <c r="C187" s="87">
        <v>1566500000</v>
      </c>
      <c r="D187" s="87">
        <v>907011325</v>
      </c>
      <c r="E187" s="87">
        <v>0</v>
      </c>
      <c r="F187" s="87">
        <v>659488675</v>
      </c>
    </row>
    <row r="188" spans="1:6" ht="21.95" customHeight="1" x14ac:dyDescent="0.2">
      <c r="B188" s="86" t="s">
        <v>2303</v>
      </c>
      <c r="C188" s="87">
        <v>1043500000</v>
      </c>
      <c r="D188" s="87">
        <v>583286697</v>
      </c>
      <c r="E188" s="87">
        <v>0</v>
      </c>
      <c r="F188" s="87">
        <v>460213303</v>
      </c>
    </row>
    <row r="189" spans="1:6" ht="21.95" customHeight="1" x14ac:dyDescent="0.2">
      <c r="A189" s="85">
        <v>23</v>
      </c>
      <c r="B189" s="86" t="s">
        <v>1449</v>
      </c>
      <c r="C189" s="87">
        <v>4479020000</v>
      </c>
      <c r="D189" s="87">
        <v>3436091347</v>
      </c>
      <c r="E189" s="87">
        <v>0</v>
      </c>
      <c r="F189" s="87">
        <v>1042928653</v>
      </c>
    </row>
    <row r="190" spans="1:6" ht="21.95" customHeight="1" x14ac:dyDescent="0.2">
      <c r="A190" s="85">
        <v>24</v>
      </c>
      <c r="B190" s="86" t="s">
        <v>2304</v>
      </c>
      <c r="C190" s="87">
        <v>14751300000</v>
      </c>
      <c r="D190" s="87">
        <v>9281720589</v>
      </c>
      <c r="E190" s="87">
        <v>0</v>
      </c>
      <c r="F190" s="87">
        <v>5469579411</v>
      </c>
    </row>
    <row r="191" spans="1:6" ht="21.95" customHeight="1" x14ac:dyDescent="0.2">
      <c r="B191" s="86" t="s">
        <v>2304</v>
      </c>
      <c r="C191" s="87">
        <v>12308300000</v>
      </c>
      <c r="D191" s="87">
        <v>7703274720</v>
      </c>
      <c r="E191" s="87">
        <v>0</v>
      </c>
      <c r="F191" s="87">
        <v>4605025280</v>
      </c>
    </row>
    <row r="192" spans="1:6" ht="21.95" customHeight="1" x14ac:dyDescent="0.2">
      <c r="B192" s="86" t="s">
        <v>2305</v>
      </c>
      <c r="C192" s="87">
        <v>1234000000</v>
      </c>
      <c r="D192" s="87">
        <v>929852890</v>
      </c>
      <c r="E192" s="87">
        <v>0</v>
      </c>
      <c r="F192" s="87">
        <v>304147110</v>
      </c>
    </row>
    <row r="193" spans="1:6" ht="21.95" customHeight="1" x14ac:dyDescent="0.2">
      <c r="B193" s="86" t="s">
        <v>2306</v>
      </c>
      <c r="C193" s="87">
        <v>1209000000</v>
      </c>
      <c r="D193" s="87">
        <v>648592979</v>
      </c>
      <c r="E193" s="87">
        <v>0</v>
      </c>
      <c r="F193" s="87">
        <v>560407021</v>
      </c>
    </row>
    <row r="194" spans="1:6" ht="21.95" customHeight="1" x14ac:dyDescent="0.2">
      <c r="A194" s="85">
        <v>25</v>
      </c>
      <c r="B194" s="86" t="s">
        <v>2307</v>
      </c>
      <c r="C194" s="87">
        <v>6066600000</v>
      </c>
      <c r="D194" s="87">
        <v>3111219500</v>
      </c>
      <c r="E194" s="87">
        <v>0</v>
      </c>
      <c r="F194" s="87">
        <v>2955380500</v>
      </c>
    </row>
    <row r="195" spans="1:6" s="84" customFormat="1" ht="21.95" customHeight="1" x14ac:dyDescent="0.2">
      <c r="A195" s="78">
        <v>26</v>
      </c>
      <c r="B195" s="82" t="s">
        <v>2308</v>
      </c>
      <c r="C195" s="79">
        <v>4592560000</v>
      </c>
      <c r="D195" s="79">
        <v>3260392317</v>
      </c>
      <c r="E195" s="79">
        <v>0</v>
      </c>
      <c r="F195" s="79">
        <v>1332167683</v>
      </c>
    </row>
    <row r="196" spans="1:6" ht="21.95" customHeight="1" x14ac:dyDescent="0.2">
      <c r="B196" s="86" t="s">
        <v>2309</v>
      </c>
      <c r="C196" s="87">
        <v>3570560000</v>
      </c>
      <c r="D196" s="87">
        <v>2584620573</v>
      </c>
      <c r="E196" s="87">
        <v>0</v>
      </c>
      <c r="F196" s="87">
        <v>985939427</v>
      </c>
    </row>
    <row r="197" spans="1:6" ht="21.95" customHeight="1" x14ac:dyDescent="0.2">
      <c r="B197" s="86" t="s">
        <v>2310</v>
      </c>
      <c r="C197" s="87">
        <v>1022000000</v>
      </c>
      <c r="D197" s="87">
        <v>675771744</v>
      </c>
      <c r="E197" s="87">
        <v>0</v>
      </c>
      <c r="F197" s="87">
        <v>346228256</v>
      </c>
    </row>
    <row r="198" spans="1:6" ht="21.95" customHeight="1" x14ac:dyDescent="0.2">
      <c r="A198" s="85">
        <v>27</v>
      </c>
      <c r="B198" s="86" t="s">
        <v>1453</v>
      </c>
      <c r="C198" s="87">
        <v>2538489000</v>
      </c>
      <c r="D198" s="87">
        <v>1641301260</v>
      </c>
      <c r="E198" s="87">
        <v>0</v>
      </c>
      <c r="F198" s="87">
        <v>897187740</v>
      </c>
    </row>
    <row r="199" spans="1:6" ht="21.95" customHeight="1" x14ac:dyDescent="0.2">
      <c r="A199" s="85">
        <v>28</v>
      </c>
      <c r="B199" s="86" t="s">
        <v>2311</v>
      </c>
      <c r="C199" s="87">
        <v>880000000</v>
      </c>
      <c r="D199" s="87">
        <v>554470462</v>
      </c>
      <c r="E199" s="87">
        <v>0</v>
      </c>
      <c r="F199" s="87">
        <v>325529538</v>
      </c>
    </row>
    <row r="200" spans="1:6" ht="21.95" customHeight="1" x14ac:dyDescent="0.2">
      <c r="A200" s="85">
        <v>29</v>
      </c>
      <c r="B200" s="86" t="s">
        <v>2312</v>
      </c>
      <c r="C200" s="87">
        <v>500000000</v>
      </c>
      <c r="D200" s="87">
        <v>332971733</v>
      </c>
      <c r="E200" s="87">
        <v>0</v>
      </c>
      <c r="F200" s="87">
        <v>167028267</v>
      </c>
    </row>
    <row r="201" spans="1:6" ht="21.95" customHeight="1" x14ac:dyDescent="0.2">
      <c r="A201" s="85">
        <v>30</v>
      </c>
      <c r="B201" s="86" t="s">
        <v>2313</v>
      </c>
      <c r="C201" s="87">
        <v>2953000000</v>
      </c>
      <c r="D201" s="87">
        <v>2041434516</v>
      </c>
      <c r="E201" s="87">
        <v>0</v>
      </c>
      <c r="F201" s="87">
        <v>911565484</v>
      </c>
    </row>
    <row r="202" spans="1:6" ht="21.95" customHeight="1" x14ac:dyDescent="0.2">
      <c r="A202" s="85">
        <v>31</v>
      </c>
      <c r="B202" s="86" t="s">
        <v>2314</v>
      </c>
      <c r="C202" s="87">
        <v>1249300000</v>
      </c>
      <c r="D202" s="87">
        <v>852433791</v>
      </c>
      <c r="E202" s="87">
        <v>0</v>
      </c>
      <c r="F202" s="87">
        <v>396866209</v>
      </c>
    </row>
    <row r="203" spans="1:6" ht="21.95" customHeight="1" x14ac:dyDescent="0.2">
      <c r="A203" s="85">
        <v>32</v>
      </c>
      <c r="B203" s="86" t="s">
        <v>2315</v>
      </c>
      <c r="C203" s="87">
        <v>498267000</v>
      </c>
      <c r="D203" s="87">
        <v>353778101</v>
      </c>
      <c r="E203" s="87">
        <v>0</v>
      </c>
      <c r="F203" s="87">
        <v>144488899</v>
      </c>
    </row>
    <row r="204" spans="1:6" ht="21.95" customHeight="1" x14ac:dyDescent="0.2">
      <c r="A204" s="85">
        <v>33</v>
      </c>
      <c r="B204" s="86" t="s">
        <v>1454</v>
      </c>
      <c r="C204" s="87">
        <v>1864000000</v>
      </c>
      <c r="D204" s="87">
        <v>1508360825</v>
      </c>
      <c r="E204" s="87">
        <v>0</v>
      </c>
      <c r="F204" s="87">
        <v>355639175</v>
      </c>
    </row>
    <row r="205" spans="1:6" ht="21.95" customHeight="1" x14ac:dyDescent="0.2">
      <c r="A205" s="85">
        <v>34</v>
      </c>
      <c r="B205" s="86" t="s">
        <v>2316</v>
      </c>
      <c r="C205" s="87">
        <v>904000000</v>
      </c>
      <c r="D205" s="87">
        <v>765894293</v>
      </c>
      <c r="E205" s="87">
        <v>0</v>
      </c>
      <c r="F205" s="87">
        <v>138105707</v>
      </c>
    </row>
    <row r="206" spans="1:6" ht="21.95" customHeight="1" x14ac:dyDescent="0.2">
      <c r="A206" s="85">
        <v>35</v>
      </c>
      <c r="B206" s="86" t="s">
        <v>2317</v>
      </c>
      <c r="C206" s="87">
        <v>836000000</v>
      </c>
      <c r="D206" s="87">
        <v>422958909</v>
      </c>
      <c r="E206" s="87">
        <v>0</v>
      </c>
      <c r="F206" s="87">
        <v>413041091</v>
      </c>
    </row>
    <row r="207" spans="1:6" ht="21.95" customHeight="1" x14ac:dyDescent="0.2">
      <c r="A207" s="85">
        <v>36</v>
      </c>
      <c r="B207" s="86" t="s">
        <v>2318</v>
      </c>
      <c r="C207" s="87">
        <v>624000000</v>
      </c>
      <c r="D207" s="87">
        <v>412866840</v>
      </c>
      <c r="E207" s="87">
        <v>0</v>
      </c>
      <c r="F207" s="87">
        <v>211133160</v>
      </c>
    </row>
    <row r="208" spans="1:6" ht="21.95" customHeight="1" x14ac:dyDescent="0.2">
      <c r="A208" s="85">
        <v>37</v>
      </c>
      <c r="B208" s="86" t="s">
        <v>2319</v>
      </c>
      <c r="C208" s="87">
        <v>414000000</v>
      </c>
      <c r="D208" s="87">
        <v>312017007</v>
      </c>
      <c r="E208" s="87">
        <v>0</v>
      </c>
      <c r="F208" s="87">
        <v>101982993</v>
      </c>
    </row>
    <row r="209" spans="1:6" ht="21.95" customHeight="1" x14ac:dyDescent="0.2">
      <c r="A209" s="85">
        <v>38</v>
      </c>
      <c r="B209" s="86" t="s">
        <v>2320</v>
      </c>
      <c r="C209" s="87">
        <v>381000000</v>
      </c>
      <c r="D209" s="87">
        <v>255250912</v>
      </c>
      <c r="E209" s="87">
        <v>0</v>
      </c>
      <c r="F209" s="87">
        <v>125749088</v>
      </c>
    </row>
    <row r="210" spans="1:6" ht="21.95" customHeight="1" x14ac:dyDescent="0.2">
      <c r="A210" s="85">
        <v>39</v>
      </c>
      <c r="B210" s="86" t="s">
        <v>2321</v>
      </c>
      <c r="C210" s="87">
        <v>399000000</v>
      </c>
      <c r="D210" s="87">
        <v>281891284</v>
      </c>
      <c r="E210" s="87">
        <v>12900000</v>
      </c>
      <c r="F210" s="87">
        <v>104208716</v>
      </c>
    </row>
    <row r="211" spans="1:6" ht="21.95" customHeight="1" x14ac:dyDescent="0.2">
      <c r="A211" s="85">
        <v>40</v>
      </c>
      <c r="B211" s="86" t="s">
        <v>2322</v>
      </c>
      <c r="C211" s="87">
        <v>525000000</v>
      </c>
      <c r="D211" s="87">
        <v>305100159</v>
      </c>
      <c r="E211" s="87">
        <v>0</v>
      </c>
      <c r="F211" s="87">
        <v>219899841</v>
      </c>
    </row>
    <row r="212" spans="1:6" ht="21.95" customHeight="1" x14ac:dyDescent="0.2">
      <c r="A212" s="85">
        <v>41</v>
      </c>
      <c r="B212" s="86" t="s">
        <v>2323</v>
      </c>
      <c r="C212" s="87">
        <v>9659329000</v>
      </c>
      <c r="D212" s="87">
        <v>4635408942</v>
      </c>
      <c r="E212" s="87">
        <v>0</v>
      </c>
      <c r="F212" s="87">
        <v>5023920058</v>
      </c>
    </row>
    <row r="213" spans="1:6" ht="21.95" customHeight="1" x14ac:dyDescent="0.2">
      <c r="A213" s="85">
        <v>42</v>
      </c>
      <c r="B213" s="86" t="s">
        <v>2324</v>
      </c>
      <c r="C213" s="87">
        <v>947000000</v>
      </c>
      <c r="D213" s="87">
        <v>495761066</v>
      </c>
      <c r="E213" s="87">
        <v>0</v>
      </c>
      <c r="F213" s="87">
        <v>451238934</v>
      </c>
    </row>
    <row r="214" spans="1:6" ht="21.95" customHeight="1" x14ac:dyDescent="0.2">
      <c r="A214" s="85">
        <v>43</v>
      </c>
      <c r="B214" s="86" t="s">
        <v>2325</v>
      </c>
      <c r="C214" s="87">
        <v>510000000</v>
      </c>
      <c r="D214" s="87">
        <v>256371000</v>
      </c>
      <c r="E214" s="87">
        <v>0</v>
      </c>
      <c r="F214" s="87">
        <v>253629000</v>
      </c>
    </row>
    <row r="215" spans="1:6" ht="21.95" customHeight="1" x14ac:dyDescent="0.2">
      <c r="A215" s="85">
        <v>44</v>
      </c>
      <c r="B215" s="86" t="s">
        <v>2326</v>
      </c>
      <c r="C215" s="87">
        <v>1065000000</v>
      </c>
      <c r="D215" s="87">
        <v>516874553</v>
      </c>
      <c r="E215" s="87">
        <v>0</v>
      </c>
      <c r="F215" s="87">
        <v>548125447</v>
      </c>
    </row>
    <row r="216" spans="1:6" ht="21.95" customHeight="1" x14ac:dyDescent="0.2">
      <c r="A216" s="85">
        <v>45</v>
      </c>
      <c r="B216" s="86" t="s">
        <v>2327</v>
      </c>
      <c r="C216" s="87">
        <v>372000000</v>
      </c>
      <c r="D216" s="87">
        <v>277801506</v>
      </c>
      <c r="E216" s="87">
        <v>0</v>
      </c>
      <c r="F216" s="87">
        <v>94198494</v>
      </c>
    </row>
    <row r="217" spans="1:6" ht="21.95" customHeight="1" x14ac:dyDescent="0.2">
      <c r="A217" s="85">
        <v>46</v>
      </c>
      <c r="B217" s="86" t="s">
        <v>2328</v>
      </c>
      <c r="C217" s="87">
        <v>454000000</v>
      </c>
      <c r="D217" s="87">
        <v>315528744</v>
      </c>
      <c r="E217" s="87">
        <v>0</v>
      </c>
      <c r="F217" s="87">
        <v>138471256</v>
      </c>
    </row>
    <row r="218" spans="1:6" ht="21.95" customHeight="1" x14ac:dyDescent="0.2">
      <c r="A218" s="85">
        <v>47</v>
      </c>
      <c r="B218" s="86" t="s">
        <v>2329</v>
      </c>
      <c r="C218" s="87">
        <v>3052000000</v>
      </c>
      <c r="D218" s="87">
        <v>2558174097</v>
      </c>
      <c r="E218" s="87">
        <v>0</v>
      </c>
      <c r="F218" s="87">
        <v>493825903</v>
      </c>
    </row>
    <row r="219" spans="1:6" ht="21.95" customHeight="1" x14ac:dyDescent="0.2">
      <c r="A219" s="85">
        <v>48</v>
      </c>
      <c r="B219" s="86" t="s">
        <v>2330</v>
      </c>
      <c r="C219" s="87">
        <v>134200000</v>
      </c>
      <c r="D219" s="87">
        <v>134200000</v>
      </c>
      <c r="E219" s="87">
        <v>0</v>
      </c>
      <c r="F219" s="87">
        <v>0</v>
      </c>
    </row>
    <row r="220" spans="1:6" ht="21.95" customHeight="1" x14ac:dyDescent="0.2">
      <c r="A220" s="85">
        <v>49</v>
      </c>
      <c r="B220" s="86" t="s">
        <v>2331</v>
      </c>
      <c r="C220" s="87">
        <v>7011000000</v>
      </c>
      <c r="D220" s="87">
        <v>2450345505</v>
      </c>
      <c r="E220" s="87">
        <v>0</v>
      </c>
      <c r="F220" s="87">
        <v>4560654495</v>
      </c>
    </row>
    <row r="221" spans="1:6" ht="21.95" customHeight="1" x14ac:dyDescent="0.2">
      <c r="A221" s="85">
        <v>50</v>
      </c>
      <c r="B221" s="86" t="s">
        <v>2332</v>
      </c>
      <c r="C221" s="87">
        <v>5680000000</v>
      </c>
      <c r="D221" s="87">
        <v>1955185926</v>
      </c>
      <c r="E221" s="87">
        <v>0</v>
      </c>
      <c r="F221" s="87">
        <v>3724814074</v>
      </c>
    </row>
    <row r="222" spans="1:6" ht="21.95" customHeight="1" x14ac:dyDescent="0.2">
      <c r="A222" s="85">
        <v>51</v>
      </c>
      <c r="B222" s="86" t="s">
        <v>2333</v>
      </c>
      <c r="C222" s="87">
        <v>6159946000</v>
      </c>
      <c r="D222" s="87">
        <v>2927392467</v>
      </c>
      <c r="E222" s="87">
        <v>0</v>
      </c>
      <c r="F222" s="87">
        <v>3232553533</v>
      </c>
    </row>
    <row r="223" spans="1:6" ht="21.95" customHeight="1" x14ac:dyDescent="0.2">
      <c r="A223" s="85">
        <v>52</v>
      </c>
      <c r="B223" s="86"/>
      <c r="C223" s="87">
        <v>20500000000</v>
      </c>
      <c r="D223" s="87">
        <v>0</v>
      </c>
      <c r="E223" s="87">
        <v>0</v>
      </c>
      <c r="F223" s="87">
        <v>20500000000</v>
      </c>
    </row>
    <row r="224" spans="1:6" ht="21.95" customHeight="1" x14ac:dyDescent="0.2">
      <c r="A224" s="85">
        <v>53</v>
      </c>
      <c r="B224" s="86" t="s">
        <v>2335</v>
      </c>
      <c r="C224" s="87">
        <v>100920570000</v>
      </c>
      <c r="D224" s="87">
        <v>99401570000</v>
      </c>
      <c r="E224" s="87">
        <v>0</v>
      </c>
      <c r="F224" s="87">
        <v>1519000000</v>
      </c>
    </row>
    <row r="225" spans="1:6" ht="21.95" customHeight="1" x14ac:dyDescent="0.2">
      <c r="A225" s="85">
        <v>54</v>
      </c>
      <c r="B225" s="86" t="s">
        <v>2336</v>
      </c>
      <c r="C225" s="87">
        <v>3292000000</v>
      </c>
      <c r="D225" s="87">
        <v>2155000000</v>
      </c>
      <c r="E225" s="87">
        <v>0</v>
      </c>
      <c r="F225" s="87">
        <v>1137000000</v>
      </c>
    </row>
    <row r="226" spans="1:6" ht="21.95" customHeight="1" x14ac:dyDescent="0.2">
      <c r="A226" s="85">
        <v>55</v>
      </c>
      <c r="B226" s="86" t="s">
        <v>2337</v>
      </c>
      <c r="C226" s="87">
        <v>11000000000</v>
      </c>
      <c r="D226" s="87">
        <v>11000000000</v>
      </c>
      <c r="E226" s="87">
        <v>0</v>
      </c>
      <c r="F226" s="87">
        <v>0</v>
      </c>
    </row>
    <row r="227" spans="1:6" ht="21.95" customHeight="1" x14ac:dyDescent="0.2">
      <c r="A227" s="85">
        <v>56</v>
      </c>
      <c r="B227" s="86" t="s">
        <v>2338</v>
      </c>
      <c r="C227" s="87">
        <v>63537359000</v>
      </c>
      <c r="D227" s="87">
        <v>37330106900</v>
      </c>
      <c r="E227" s="87">
        <v>995812000</v>
      </c>
      <c r="F227" s="87">
        <v>25211440100</v>
      </c>
    </row>
    <row r="228" spans="1:6" ht="21.95" customHeight="1" x14ac:dyDescent="0.2">
      <c r="A228" s="85">
        <v>57</v>
      </c>
      <c r="B228" s="86" t="s">
        <v>2339</v>
      </c>
      <c r="C228" s="87">
        <v>114372000000</v>
      </c>
      <c r="D228" s="87">
        <v>88060912000</v>
      </c>
      <c r="E228" s="87">
        <v>0</v>
      </c>
      <c r="F228" s="87">
        <v>26311088000</v>
      </c>
    </row>
    <row r="229" spans="1:6" ht="21.95" customHeight="1" x14ac:dyDescent="0.2">
      <c r="A229" s="85">
        <v>58</v>
      </c>
      <c r="B229" s="86" t="s">
        <v>2340</v>
      </c>
      <c r="C229" s="87">
        <v>6078000000</v>
      </c>
      <c r="D229" s="87">
        <v>6078000000</v>
      </c>
      <c r="E229" s="87">
        <v>0</v>
      </c>
      <c r="F229" s="87">
        <v>0</v>
      </c>
    </row>
    <row r="230" spans="1:6" ht="21.95" customHeight="1" x14ac:dyDescent="0.2">
      <c r="A230" s="85">
        <v>59</v>
      </c>
      <c r="B230" s="86" t="s">
        <v>2341</v>
      </c>
      <c r="C230" s="87">
        <v>197952000000</v>
      </c>
      <c r="D230" s="87">
        <v>144285516000</v>
      </c>
      <c r="E230" s="87">
        <v>0</v>
      </c>
      <c r="F230" s="87">
        <v>53666484000</v>
      </c>
    </row>
    <row r="231" spans="1:6" ht="21.95" customHeight="1" x14ac:dyDescent="0.2">
      <c r="A231" s="85">
        <v>60</v>
      </c>
      <c r="B231" s="86" t="s">
        <v>2342</v>
      </c>
      <c r="C231" s="87">
        <v>2000000000</v>
      </c>
      <c r="D231" s="87">
        <v>2000000000</v>
      </c>
      <c r="E231" s="87">
        <v>0</v>
      </c>
      <c r="F231" s="87">
        <v>0</v>
      </c>
    </row>
    <row r="232" spans="1:6" ht="21.95" customHeight="1" x14ac:dyDescent="0.2">
      <c r="A232" s="85">
        <v>61</v>
      </c>
      <c r="B232" s="86" t="s">
        <v>2343</v>
      </c>
      <c r="C232" s="87">
        <v>4109272000</v>
      </c>
      <c r="D232" s="87">
        <v>4109272000</v>
      </c>
      <c r="E232" s="87">
        <v>0</v>
      </c>
      <c r="F232" s="87">
        <v>0</v>
      </c>
    </row>
    <row r="233" spans="1:6" ht="21.95" customHeight="1" x14ac:dyDescent="0.2">
      <c r="A233" s="85">
        <v>62</v>
      </c>
      <c r="B233" s="86" t="s">
        <v>2344</v>
      </c>
      <c r="C233" s="87">
        <v>1000000000</v>
      </c>
      <c r="D233" s="87">
        <v>1000000000</v>
      </c>
      <c r="E233" s="87">
        <v>0</v>
      </c>
      <c r="F233" s="87">
        <v>0</v>
      </c>
    </row>
    <row r="234" spans="1:6" ht="21.95" customHeight="1" x14ac:dyDescent="0.2">
      <c r="A234" s="85">
        <v>63</v>
      </c>
      <c r="B234" s="86" t="s">
        <v>2345</v>
      </c>
      <c r="C234" s="87">
        <v>800000000</v>
      </c>
      <c r="D234" s="87">
        <v>800000000</v>
      </c>
      <c r="E234" s="87">
        <v>0</v>
      </c>
      <c r="F234" s="87">
        <v>0</v>
      </c>
    </row>
    <row r="235" spans="1:6" ht="21.95" customHeight="1" x14ac:dyDescent="0.2">
      <c r="A235" s="85">
        <v>64</v>
      </c>
      <c r="B235" s="86" t="s">
        <v>2346</v>
      </c>
      <c r="C235" s="87">
        <v>1300000000</v>
      </c>
      <c r="D235" s="87">
        <v>1300000000</v>
      </c>
      <c r="E235" s="87">
        <v>0</v>
      </c>
      <c r="F235" s="87">
        <v>0</v>
      </c>
    </row>
    <row r="236" spans="1:6" ht="21.95" customHeight="1" x14ac:dyDescent="0.2">
      <c r="A236" s="85">
        <v>65</v>
      </c>
      <c r="B236" s="86" t="s">
        <v>2347</v>
      </c>
      <c r="C236" s="87">
        <v>65000000</v>
      </c>
      <c r="D236" s="87">
        <v>65000000</v>
      </c>
      <c r="E236" s="87">
        <v>0</v>
      </c>
      <c r="F236" s="87">
        <v>0</v>
      </c>
    </row>
    <row r="237" spans="1:6" ht="21.95" customHeight="1" x14ac:dyDescent="0.2">
      <c r="A237" s="85">
        <v>66</v>
      </c>
      <c r="B237" s="86" t="s">
        <v>2609</v>
      </c>
      <c r="C237" s="87">
        <v>1000000000</v>
      </c>
      <c r="D237" s="87">
        <v>0</v>
      </c>
      <c r="E237" s="87">
        <v>0</v>
      </c>
      <c r="F237" s="87">
        <v>1000000000</v>
      </c>
    </row>
    <row r="238" spans="1:6" ht="21.95" customHeight="1" x14ac:dyDescent="0.2">
      <c r="A238" s="85">
        <v>67</v>
      </c>
      <c r="B238" s="86" t="s">
        <v>2348</v>
      </c>
      <c r="C238" s="87">
        <v>468969752000</v>
      </c>
      <c r="D238" s="87">
        <v>356402752000</v>
      </c>
      <c r="E238" s="87">
        <v>0</v>
      </c>
      <c r="F238" s="87">
        <v>112567000000</v>
      </c>
    </row>
    <row r="239" spans="1:6" ht="21.95" customHeight="1" x14ac:dyDescent="0.2">
      <c r="A239" s="85">
        <v>68</v>
      </c>
      <c r="B239" s="86" t="s">
        <v>2349</v>
      </c>
      <c r="C239" s="87">
        <v>178000000</v>
      </c>
      <c r="D239" s="87">
        <v>178000000</v>
      </c>
      <c r="E239" s="87">
        <v>0</v>
      </c>
      <c r="F239" s="87">
        <v>0</v>
      </c>
    </row>
    <row r="240" spans="1:6" ht="21.95" customHeight="1" x14ac:dyDescent="0.2">
      <c r="A240" s="85">
        <v>69</v>
      </c>
      <c r="B240" s="86" t="s">
        <v>2350</v>
      </c>
      <c r="C240" s="87">
        <v>420000000</v>
      </c>
      <c r="D240" s="87">
        <v>258000000</v>
      </c>
      <c r="E240" s="87">
        <v>0</v>
      </c>
      <c r="F240" s="87">
        <v>162000000</v>
      </c>
    </row>
    <row r="241" spans="1:6" ht="21.95" customHeight="1" x14ac:dyDescent="0.2">
      <c r="A241" s="85">
        <v>70</v>
      </c>
      <c r="B241" s="86" t="s">
        <v>2351</v>
      </c>
      <c r="C241" s="87">
        <v>60000000000</v>
      </c>
      <c r="D241" s="87">
        <v>20000000000</v>
      </c>
      <c r="E241" s="87">
        <v>0</v>
      </c>
      <c r="F241" s="87">
        <v>40000000000</v>
      </c>
    </row>
    <row r="242" spans="1:6" ht="21.95" customHeight="1" x14ac:dyDescent="0.2">
      <c r="A242" s="85">
        <v>71</v>
      </c>
      <c r="B242" s="86" t="s">
        <v>2352</v>
      </c>
      <c r="C242" s="87">
        <v>903000000</v>
      </c>
      <c r="D242" s="87">
        <v>903000000</v>
      </c>
      <c r="E242" s="87">
        <v>0</v>
      </c>
      <c r="F242" s="87">
        <v>0</v>
      </c>
    </row>
    <row r="243" spans="1:6" ht="21.95" customHeight="1" x14ac:dyDescent="0.2">
      <c r="A243" s="85">
        <v>72</v>
      </c>
      <c r="B243" s="86" t="s">
        <v>2353</v>
      </c>
      <c r="C243" s="87">
        <v>165200000000</v>
      </c>
      <c r="D243" s="87">
        <v>89550766000</v>
      </c>
      <c r="E243" s="87">
        <v>5770000000</v>
      </c>
      <c r="F243" s="87">
        <v>69879234000</v>
      </c>
    </row>
    <row r="244" spans="1:6" ht="21.95" customHeight="1" x14ac:dyDescent="0.2">
      <c r="A244" s="85">
        <v>73</v>
      </c>
      <c r="B244" s="86" t="s">
        <v>2354</v>
      </c>
      <c r="C244" s="87">
        <v>107798752000</v>
      </c>
      <c r="D244" s="87">
        <v>79316699000</v>
      </c>
      <c r="E244" s="87">
        <v>1967300000</v>
      </c>
      <c r="F244" s="87">
        <v>26514753000</v>
      </c>
    </row>
    <row r="245" spans="1:6" ht="21.95" customHeight="1" x14ac:dyDescent="0.2">
      <c r="A245" s="85">
        <v>74</v>
      </c>
      <c r="B245" s="86" t="s">
        <v>2355</v>
      </c>
      <c r="C245" s="87">
        <v>93000000000</v>
      </c>
      <c r="D245" s="87">
        <v>79123000000</v>
      </c>
      <c r="E245" s="87">
        <v>0</v>
      </c>
      <c r="F245" s="87">
        <v>13877000000</v>
      </c>
    </row>
  </sheetData>
  <mergeCells count="2">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4"/>
  <sheetViews>
    <sheetView workbookViewId="0">
      <selection activeCell="I9" sqref="I9"/>
    </sheetView>
  </sheetViews>
  <sheetFormatPr defaultRowHeight="15" x14ac:dyDescent="0.25"/>
  <cols>
    <col min="1" max="1" width="4.42578125" style="88" bestFit="1" customWidth="1"/>
    <col min="2" max="2" width="56.28515625" style="88" bestFit="1" customWidth="1"/>
    <col min="3" max="4" width="20" style="88" bestFit="1" customWidth="1"/>
    <col min="5" max="5" width="15.5703125" style="88" bestFit="1" customWidth="1"/>
    <col min="6" max="6" width="18.28515625" style="88" bestFit="1" customWidth="1"/>
    <col min="7" max="256" width="9" style="88"/>
    <col min="257" max="257" width="4.42578125" style="88" bestFit="1" customWidth="1"/>
    <col min="258" max="258" width="56.28515625" style="88" bestFit="1" customWidth="1"/>
    <col min="259" max="260" width="20" style="88" bestFit="1" customWidth="1"/>
    <col min="261" max="261" width="15.5703125" style="88" bestFit="1" customWidth="1"/>
    <col min="262" max="262" width="18.28515625" style="88" bestFit="1" customWidth="1"/>
    <col min="263" max="512" width="9" style="88"/>
    <col min="513" max="513" width="4.42578125" style="88" bestFit="1" customWidth="1"/>
    <col min="514" max="514" width="56.28515625" style="88" bestFit="1" customWidth="1"/>
    <col min="515" max="516" width="20" style="88" bestFit="1" customWidth="1"/>
    <col min="517" max="517" width="15.5703125" style="88" bestFit="1" customWidth="1"/>
    <col min="518" max="518" width="18.28515625" style="88" bestFit="1" customWidth="1"/>
    <col min="519" max="768" width="9" style="88"/>
    <col min="769" max="769" width="4.42578125" style="88" bestFit="1" customWidth="1"/>
    <col min="770" max="770" width="56.28515625" style="88" bestFit="1" customWidth="1"/>
    <col min="771" max="772" width="20" style="88" bestFit="1" customWidth="1"/>
    <col min="773" max="773" width="15.5703125" style="88" bestFit="1" customWidth="1"/>
    <col min="774" max="774" width="18.28515625" style="88" bestFit="1" customWidth="1"/>
    <col min="775" max="1024" width="9" style="88"/>
    <col min="1025" max="1025" width="4.42578125" style="88" bestFit="1" customWidth="1"/>
    <col min="1026" max="1026" width="56.28515625" style="88" bestFit="1" customWidth="1"/>
    <col min="1027" max="1028" width="20" style="88" bestFit="1" customWidth="1"/>
    <col min="1029" max="1029" width="15.5703125" style="88" bestFit="1" customWidth="1"/>
    <col min="1030" max="1030" width="18.28515625" style="88" bestFit="1" customWidth="1"/>
    <col min="1031" max="1280" width="9" style="88"/>
    <col min="1281" max="1281" width="4.42578125" style="88" bestFit="1" customWidth="1"/>
    <col min="1282" max="1282" width="56.28515625" style="88" bestFit="1" customWidth="1"/>
    <col min="1283" max="1284" width="20" style="88" bestFit="1" customWidth="1"/>
    <col min="1285" max="1285" width="15.5703125" style="88" bestFit="1" customWidth="1"/>
    <col min="1286" max="1286" width="18.28515625" style="88" bestFit="1" customWidth="1"/>
    <col min="1287" max="1536" width="9" style="88"/>
    <col min="1537" max="1537" width="4.42578125" style="88" bestFit="1" customWidth="1"/>
    <col min="1538" max="1538" width="56.28515625" style="88" bestFit="1" customWidth="1"/>
    <col min="1539" max="1540" width="20" style="88" bestFit="1" customWidth="1"/>
    <col min="1541" max="1541" width="15.5703125" style="88" bestFit="1" customWidth="1"/>
    <col min="1542" max="1542" width="18.28515625" style="88" bestFit="1" customWidth="1"/>
    <col min="1543" max="1792" width="9" style="88"/>
    <col min="1793" max="1793" width="4.42578125" style="88" bestFit="1" customWidth="1"/>
    <col min="1794" max="1794" width="56.28515625" style="88" bestFit="1" customWidth="1"/>
    <col min="1795" max="1796" width="20" style="88" bestFit="1" customWidth="1"/>
    <col min="1797" max="1797" width="15.5703125" style="88" bestFit="1" customWidth="1"/>
    <col min="1798" max="1798" width="18.28515625" style="88" bestFit="1" customWidth="1"/>
    <col min="1799" max="2048" width="9" style="88"/>
    <col min="2049" max="2049" width="4.42578125" style="88" bestFit="1" customWidth="1"/>
    <col min="2050" max="2050" width="56.28515625" style="88" bestFit="1" customWidth="1"/>
    <col min="2051" max="2052" width="20" style="88" bestFit="1" customWidth="1"/>
    <col min="2053" max="2053" width="15.5703125" style="88" bestFit="1" customWidth="1"/>
    <col min="2054" max="2054" width="18.28515625" style="88" bestFit="1" customWidth="1"/>
    <col min="2055" max="2304" width="9" style="88"/>
    <col min="2305" max="2305" width="4.42578125" style="88" bestFit="1" customWidth="1"/>
    <col min="2306" max="2306" width="56.28515625" style="88" bestFit="1" customWidth="1"/>
    <col min="2307" max="2308" width="20" style="88" bestFit="1" customWidth="1"/>
    <col min="2309" max="2309" width="15.5703125" style="88" bestFit="1" customWidth="1"/>
    <col min="2310" max="2310" width="18.28515625" style="88" bestFit="1" customWidth="1"/>
    <col min="2311" max="2560" width="9" style="88"/>
    <col min="2561" max="2561" width="4.42578125" style="88" bestFit="1" customWidth="1"/>
    <col min="2562" max="2562" width="56.28515625" style="88" bestFit="1" customWidth="1"/>
    <col min="2563" max="2564" width="20" style="88" bestFit="1" customWidth="1"/>
    <col min="2565" max="2565" width="15.5703125" style="88" bestFit="1" customWidth="1"/>
    <col min="2566" max="2566" width="18.28515625" style="88" bestFit="1" customWidth="1"/>
    <col min="2567" max="2816" width="9" style="88"/>
    <col min="2817" max="2817" width="4.42578125" style="88" bestFit="1" customWidth="1"/>
    <col min="2818" max="2818" width="56.28515625" style="88" bestFit="1" customWidth="1"/>
    <col min="2819" max="2820" width="20" style="88" bestFit="1" customWidth="1"/>
    <col min="2821" max="2821" width="15.5703125" style="88" bestFit="1" customWidth="1"/>
    <col min="2822" max="2822" width="18.28515625" style="88" bestFit="1" customWidth="1"/>
    <col min="2823" max="3072" width="9" style="88"/>
    <col min="3073" max="3073" width="4.42578125" style="88" bestFit="1" customWidth="1"/>
    <col min="3074" max="3074" width="56.28515625" style="88" bestFit="1" customWidth="1"/>
    <col min="3075" max="3076" width="20" style="88" bestFit="1" customWidth="1"/>
    <col min="3077" max="3077" width="15.5703125" style="88" bestFit="1" customWidth="1"/>
    <col min="3078" max="3078" width="18.28515625" style="88" bestFit="1" customWidth="1"/>
    <col min="3079" max="3328" width="9" style="88"/>
    <col min="3329" max="3329" width="4.42578125" style="88" bestFit="1" customWidth="1"/>
    <col min="3330" max="3330" width="56.28515625" style="88" bestFit="1" customWidth="1"/>
    <col min="3331" max="3332" width="20" style="88" bestFit="1" customWidth="1"/>
    <col min="3333" max="3333" width="15.5703125" style="88" bestFit="1" customWidth="1"/>
    <col min="3334" max="3334" width="18.28515625" style="88" bestFit="1" customWidth="1"/>
    <col min="3335" max="3584" width="9" style="88"/>
    <col min="3585" max="3585" width="4.42578125" style="88" bestFit="1" customWidth="1"/>
    <col min="3586" max="3586" width="56.28515625" style="88" bestFit="1" customWidth="1"/>
    <col min="3587" max="3588" width="20" style="88" bestFit="1" customWidth="1"/>
    <col min="3589" max="3589" width="15.5703125" style="88" bestFit="1" customWidth="1"/>
    <col min="3590" max="3590" width="18.28515625" style="88" bestFit="1" customWidth="1"/>
    <col min="3591" max="3840" width="9" style="88"/>
    <col min="3841" max="3841" width="4.42578125" style="88" bestFit="1" customWidth="1"/>
    <col min="3842" max="3842" width="56.28515625" style="88" bestFit="1" customWidth="1"/>
    <col min="3843" max="3844" width="20" style="88" bestFit="1" customWidth="1"/>
    <col min="3845" max="3845" width="15.5703125" style="88" bestFit="1" customWidth="1"/>
    <col min="3846" max="3846" width="18.28515625" style="88" bestFit="1" customWidth="1"/>
    <col min="3847" max="4096" width="9" style="88"/>
    <col min="4097" max="4097" width="4.42578125" style="88" bestFit="1" customWidth="1"/>
    <col min="4098" max="4098" width="56.28515625" style="88" bestFit="1" customWidth="1"/>
    <col min="4099" max="4100" width="20" style="88" bestFit="1" customWidth="1"/>
    <col min="4101" max="4101" width="15.5703125" style="88" bestFit="1" customWidth="1"/>
    <col min="4102" max="4102" width="18.28515625" style="88" bestFit="1" customWidth="1"/>
    <col min="4103" max="4352" width="9" style="88"/>
    <col min="4353" max="4353" width="4.42578125" style="88" bestFit="1" customWidth="1"/>
    <col min="4354" max="4354" width="56.28515625" style="88" bestFit="1" customWidth="1"/>
    <col min="4355" max="4356" width="20" style="88" bestFit="1" customWidth="1"/>
    <col min="4357" max="4357" width="15.5703125" style="88" bestFit="1" customWidth="1"/>
    <col min="4358" max="4358" width="18.28515625" style="88" bestFit="1" customWidth="1"/>
    <col min="4359" max="4608" width="9" style="88"/>
    <col min="4609" max="4609" width="4.42578125" style="88" bestFit="1" customWidth="1"/>
    <col min="4610" max="4610" width="56.28515625" style="88" bestFit="1" customWidth="1"/>
    <col min="4611" max="4612" width="20" style="88" bestFit="1" customWidth="1"/>
    <col min="4613" max="4613" width="15.5703125" style="88" bestFit="1" customWidth="1"/>
    <col min="4614" max="4614" width="18.28515625" style="88" bestFit="1" customWidth="1"/>
    <col min="4615" max="4864" width="9" style="88"/>
    <col min="4865" max="4865" width="4.42578125" style="88" bestFit="1" customWidth="1"/>
    <col min="4866" max="4866" width="56.28515625" style="88" bestFit="1" customWidth="1"/>
    <col min="4867" max="4868" width="20" style="88" bestFit="1" customWidth="1"/>
    <col min="4869" max="4869" width="15.5703125" style="88" bestFit="1" customWidth="1"/>
    <col min="4870" max="4870" width="18.28515625" style="88" bestFit="1" customWidth="1"/>
    <col min="4871" max="5120" width="9" style="88"/>
    <col min="5121" max="5121" width="4.42578125" style="88" bestFit="1" customWidth="1"/>
    <col min="5122" max="5122" width="56.28515625" style="88" bestFit="1" customWidth="1"/>
    <col min="5123" max="5124" width="20" style="88" bestFit="1" customWidth="1"/>
    <col min="5125" max="5125" width="15.5703125" style="88" bestFit="1" customWidth="1"/>
    <col min="5126" max="5126" width="18.28515625" style="88" bestFit="1" customWidth="1"/>
    <col min="5127" max="5376" width="9" style="88"/>
    <col min="5377" max="5377" width="4.42578125" style="88" bestFit="1" customWidth="1"/>
    <col min="5378" max="5378" width="56.28515625" style="88" bestFit="1" customWidth="1"/>
    <col min="5379" max="5380" width="20" style="88" bestFit="1" customWidth="1"/>
    <col min="5381" max="5381" width="15.5703125" style="88" bestFit="1" customWidth="1"/>
    <col min="5382" max="5382" width="18.28515625" style="88" bestFit="1" customWidth="1"/>
    <col min="5383" max="5632" width="9" style="88"/>
    <col min="5633" max="5633" width="4.42578125" style="88" bestFit="1" customWidth="1"/>
    <col min="5634" max="5634" width="56.28515625" style="88" bestFit="1" customWidth="1"/>
    <col min="5635" max="5636" width="20" style="88" bestFit="1" customWidth="1"/>
    <col min="5637" max="5637" width="15.5703125" style="88" bestFit="1" customWidth="1"/>
    <col min="5638" max="5638" width="18.28515625" style="88" bestFit="1" customWidth="1"/>
    <col min="5639" max="5888" width="9" style="88"/>
    <col min="5889" max="5889" width="4.42578125" style="88" bestFit="1" customWidth="1"/>
    <col min="5890" max="5890" width="56.28515625" style="88" bestFit="1" customWidth="1"/>
    <col min="5891" max="5892" width="20" style="88" bestFit="1" customWidth="1"/>
    <col min="5893" max="5893" width="15.5703125" style="88" bestFit="1" customWidth="1"/>
    <col min="5894" max="5894" width="18.28515625" style="88" bestFit="1" customWidth="1"/>
    <col min="5895" max="6144" width="9" style="88"/>
    <col min="6145" max="6145" width="4.42578125" style="88" bestFit="1" customWidth="1"/>
    <col min="6146" max="6146" width="56.28515625" style="88" bestFit="1" customWidth="1"/>
    <col min="6147" max="6148" width="20" style="88" bestFit="1" customWidth="1"/>
    <col min="6149" max="6149" width="15.5703125" style="88" bestFit="1" customWidth="1"/>
    <col min="6150" max="6150" width="18.28515625" style="88" bestFit="1" customWidth="1"/>
    <col min="6151" max="6400" width="9" style="88"/>
    <col min="6401" max="6401" width="4.42578125" style="88" bestFit="1" customWidth="1"/>
    <col min="6402" max="6402" width="56.28515625" style="88" bestFit="1" customWidth="1"/>
    <col min="6403" max="6404" width="20" style="88" bestFit="1" customWidth="1"/>
    <col min="6405" max="6405" width="15.5703125" style="88" bestFit="1" customWidth="1"/>
    <col min="6406" max="6406" width="18.28515625" style="88" bestFit="1" customWidth="1"/>
    <col min="6407" max="6656" width="9" style="88"/>
    <col min="6657" max="6657" width="4.42578125" style="88" bestFit="1" customWidth="1"/>
    <col min="6658" max="6658" width="56.28515625" style="88" bestFit="1" customWidth="1"/>
    <col min="6659" max="6660" width="20" style="88" bestFit="1" customWidth="1"/>
    <col min="6661" max="6661" width="15.5703125" style="88" bestFit="1" customWidth="1"/>
    <col min="6662" max="6662" width="18.28515625" style="88" bestFit="1" customWidth="1"/>
    <col min="6663" max="6912" width="9" style="88"/>
    <col min="6913" max="6913" width="4.42578125" style="88" bestFit="1" customWidth="1"/>
    <col min="6914" max="6914" width="56.28515625" style="88" bestFit="1" customWidth="1"/>
    <col min="6915" max="6916" width="20" style="88" bestFit="1" customWidth="1"/>
    <col min="6917" max="6917" width="15.5703125" style="88" bestFit="1" customWidth="1"/>
    <col min="6918" max="6918" width="18.28515625" style="88" bestFit="1" customWidth="1"/>
    <col min="6919" max="7168" width="9" style="88"/>
    <col min="7169" max="7169" width="4.42578125" style="88" bestFit="1" customWidth="1"/>
    <col min="7170" max="7170" width="56.28515625" style="88" bestFit="1" customWidth="1"/>
    <col min="7171" max="7172" width="20" style="88" bestFit="1" customWidth="1"/>
    <col min="7173" max="7173" width="15.5703125" style="88" bestFit="1" customWidth="1"/>
    <col min="7174" max="7174" width="18.28515625" style="88" bestFit="1" customWidth="1"/>
    <col min="7175" max="7424" width="9" style="88"/>
    <col min="7425" max="7425" width="4.42578125" style="88" bestFit="1" customWidth="1"/>
    <col min="7426" max="7426" width="56.28515625" style="88" bestFit="1" customWidth="1"/>
    <col min="7427" max="7428" width="20" style="88" bestFit="1" customWidth="1"/>
    <col min="7429" max="7429" width="15.5703125" style="88" bestFit="1" customWidth="1"/>
    <col min="7430" max="7430" width="18.28515625" style="88" bestFit="1" customWidth="1"/>
    <col min="7431" max="7680" width="9" style="88"/>
    <col min="7681" max="7681" width="4.42578125" style="88" bestFit="1" customWidth="1"/>
    <col min="7682" max="7682" width="56.28515625" style="88" bestFit="1" customWidth="1"/>
    <col min="7683" max="7684" width="20" style="88" bestFit="1" customWidth="1"/>
    <col min="7685" max="7685" width="15.5703125" style="88" bestFit="1" customWidth="1"/>
    <col min="7686" max="7686" width="18.28515625" style="88" bestFit="1" customWidth="1"/>
    <col min="7687" max="7936" width="9" style="88"/>
    <col min="7937" max="7937" width="4.42578125" style="88" bestFit="1" customWidth="1"/>
    <col min="7938" max="7938" width="56.28515625" style="88" bestFit="1" customWidth="1"/>
    <col min="7939" max="7940" width="20" style="88" bestFit="1" customWidth="1"/>
    <col min="7941" max="7941" width="15.5703125" style="88" bestFit="1" customWidth="1"/>
    <col min="7942" max="7942" width="18.28515625" style="88" bestFit="1" customWidth="1"/>
    <col min="7943" max="8192" width="9" style="88"/>
    <col min="8193" max="8193" width="4.42578125" style="88" bestFit="1" customWidth="1"/>
    <col min="8194" max="8194" width="56.28515625" style="88" bestFit="1" customWidth="1"/>
    <col min="8195" max="8196" width="20" style="88" bestFit="1" customWidth="1"/>
    <col min="8197" max="8197" width="15.5703125" style="88" bestFit="1" customWidth="1"/>
    <col min="8198" max="8198" width="18.28515625" style="88" bestFit="1" customWidth="1"/>
    <col min="8199" max="8448" width="9" style="88"/>
    <col min="8449" max="8449" width="4.42578125" style="88" bestFit="1" customWidth="1"/>
    <col min="8450" max="8450" width="56.28515625" style="88" bestFit="1" customWidth="1"/>
    <col min="8451" max="8452" width="20" style="88" bestFit="1" customWidth="1"/>
    <col min="8453" max="8453" width="15.5703125" style="88" bestFit="1" customWidth="1"/>
    <col min="8454" max="8454" width="18.28515625" style="88" bestFit="1" customWidth="1"/>
    <col min="8455" max="8704" width="9" style="88"/>
    <col min="8705" max="8705" width="4.42578125" style="88" bestFit="1" customWidth="1"/>
    <col min="8706" max="8706" width="56.28515625" style="88" bestFit="1" customWidth="1"/>
    <col min="8707" max="8708" width="20" style="88" bestFit="1" customWidth="1"/>
    <col min="8709" max="8709" width="15.5703125" style="88" bestFit="1" customWidth="1"/>
    <col min="8710" max="8710" width="18.28515625" style="88" bestFit="1" customWidth="1"/>
    <col min="8711" max="8960" width="9" style="88"/>
    <col min="8961" max="8961" width="4.42578125" style="88" bestFit="1" customWidth="1"/>
    <col min="8962" max="8962" width="56.28515625" style="88" bestFit="1" customWidth="1"/>
    <col min="8963" max="8964" width="20" style="88" bestFit="1" customWidth="1"/>
    <col min="8965" max="8965" width="15.5703125" style="88" bestFit="1" customWidth="1"/>
    <col min="8966" max="8966" width="18.28515625" style="88" bestFit="1" customWidth="1"/>
    <col min="8967" max="9216" width="9" style="88"/>
    <col min="9217" max="9217" width="4.42578125" style="88" bestFit="1" customWidth="1"/>
    <col min="9218" max="9218" width="56.28515625" style="88" bestFit="1" customWidth="1"/>
    <col min="9219" max="9220" width="20" style="88" bestFit="1" customWidth="1"/>
    <col min="9221" max="9221" width="15.5703125" style="88" bestFit="1" customWidth="1"/>
    <col min="9222" max="9222" width="18.28515625" style="88" bestFit="1" customWidth="1"/>
    <col min="9223" max="9472" width="9" style="88"/>
    <col min="9473" max="9473" width="4.42578125" style="88" bestFit="1" customWidth="1"/>
    <col min="9474" max="9474" width="56.28515625" style="88" bestFit="1" customWidth="1"/>
    <col min="9475" max="9476" width="20" style="88" bestFit="1" customWidth="1"/>
    <col min="9477" max="9477" width="15.5703125" style="88" bestFit="1" customWidth="1"/>
    <col min="9478" max="9478" width="18.28515625" style="88" bestFit="1" customWidth="1"/>
    <col min="9479" max="9728" width="9" style="88"/>
    <col min="9729" max="9729" width="4.42578125" style="88" bestFit="1" customWidth="1"/>
    <col min="9730" max="9730" width="56.28515625" style="88" bestFit="1" customWidth="1"/>
    <col min="9731" max="9732" width="20" style="88" bestFit="1" customWidth="1"/>
    <col min="9733" max="9733" width="15.5703125" style="88" bestFit="1" customWidth="1"/>
    <col min="9734" max="9734" width="18.28515625" style="88" bestFit="1" customWidth="1"/>
    <col min="9735" max="9984" width="9" style="88"/>
    <col min="9985" max="9985" width="4.42578125" style="88" bestFit="1" customWidth="1"/>
    <col min="9986" max="9986" width="56.28515625" style="88" bestFit="1" customWidth="1"/>
    <col min="9987" max="9988" width="20" style="88" bestFit="1" customWidth="1"/>
    <col min="9989" max="9989" width="15.5703125" style="88" bestFit="1" customWidth="1"/>
    <col min="9990" max="9990" width="18.28515625" style="88" bestFit="1" customWidth="1"/>
    <col min="9991" max="10240" width="9" style="88"/>
    <col min="10241" max="10241" width="4.42578125" style="88" bestFit="1" customWidth="1"/>
    <col min="10242" max="10242" width="56.28515625" style="88" bestFit="1" customWidth="1"/>
    <col min="10243" max="10244" width="20" style="88" bestFit="1" customWidth="1"/>
    <col min="10245" max="10245" width="15.5703125" style="88" bestFit="1" customWidth="1"/>
    <col min="10246" max="10246" width="18.28515625" style="88" bestFit="1" customWidth="1"/>
    <col min="10247" max="10496" width="9" style="88"/>
    <col min="10497" max="10497" width="4.42578125" style="88" bestFit="1" customWidth="1"/>
    <col min="10498" max="10498" width="56.28515625" style="88" bestFit="1" customWidth="1"/>
    <col min="10499" max="10500" width="20" style="88" bestFit="1" customWidth="1"/>
    <col min="10501" max="10501" width="15.5703125" style="88" bestFit="1" customWidth="1"/>
    <col min="10502" max="10502" width="18.28515625" style="88" bestFit="1" customWidth="1"/>
    <col min="10503" max="10752" width="9" style="88"/>
    <col min="10753" max="10753" width="4.42578125" style="88" bestFit="1" customWidth="1"/>
    <col min="10754" max="10754" width="56.28515625" style="88" bestFit="1" customWidth="1"/>
    <col min="10755" max="10756" width="20" style="88" bestFit="1" customWidth="1"/>
    <col min="10757" max="10757" width="15.5703125" style="88" bestFit="1" customWidth="1"/>
    <col min="10758" max="10758" width="18.28515625" style="88" bestFit="1" customWidth="1"/>
    <col min="10759" max="11008" width="9" style="88"/>
    <col min="11009" max="11009" width="4.42578125" style="88" bestFit="1" customWidth="1"/>
    <col min="11010" max="11010" width="56.28515625" style="88" bestFit="1" customWidth="1"/>
    <col min="11011" max="11012" width="20" style="88" bestFit="1" customWidth="1"/>
    <col min="11013" max="11013" width="15.5703125" style="88" bestFit="1" customWidth="1"/>
    <col min="11014" max="11014" width="18.28515625" style="88" bestFit="1" customWidth="1"/>
    <col min="11015" max="11264" width="9" style="88"/>
    <col min="11265" max="11265" width="4.42578125" style="88" bestFit="1" customWidth="1"/>
    <col min="11266" max="11266" width="56.28515625" style="88" bestFit="1" customWidth="1"/>
    <col min="11267" max="11268" width="20" style="88" bestFit="1" customWidth="1"/>
    <col min="11269" max="11269" width="15.5703125" style="88" bestFit="1" customWidth="1"/>
    <col min="11270" max="11270" width="18.28515625" style="88" bestFit="1" customWidth="1"/>
    <col min="11271" max="11520" width="9" style="88"/>
    <col min="11521" max="11521" width="4.42578125" style="88" bestFit="1" customWidth="1"/>
    <col min="11522" max="11522" width="56.28515625" style="88" bestFit="1" customWidth="1"/>
    <col min="11523" max="11524" width="20" style="88" bestFit="1" customWidth="1"/>
    <col min="11525" max="11525" width="15.5703125" style="88" bestFit="1" customWidth="1"/>
    <col min="11526" max="11526" width="18.28515625" style="88" bestFit="1" customWidth="1"/>
    <col min="11527" max="11776" width="9" style="88"/>
    <col min="11777" max="11777" width="4.42578125" style="88" bestFit="1" customWidth="1"/>
    <col min="11778" max="11778" width="56.28515625" style="88" bestFit="1" customWidth="1"/>
    <col min="11779" max="11780" width="20" style="88" bestFit="1" customWidth="1"/>
    <col min="11781" max="11781" width="15.5703125" style="88" bestFit="1" customWidth="1"/>
    <col min="11782" max="11782" width="18.28515625" style="88" bestFit="1" customWidth="1"/>
    <col min="11783" max="12032" width="9" style="88"/>
    <col min="12033" max="12033" width="4.42578125" style="88" bestFit="1" customWidth="1"/>
    <col min="12034" max="12034" width="56.28515625" style="88" bestFit="1" customWidth="1"/>
    <col min="12035" max="12036" width="20" style="88" bestFit="1" customWidth="1"/>
    <col min="12037" max="12037" width="15.5703125" style="88" bestFit="1" customWidth="1"/>
    <col min="12038" max="12038" width="18.28515625" style="88" bestFit="1" customWidth="1"/>
    <col min="12039" max="12288" width="9" style="88"/>
    <col min="12289" max="12289" width="4.42578125" style="88" bestFit="1" customWidth="1"/>
    <col min="12290" max="12290" width="56.28515625" style="88" bestFit="1" customWidth="1"/>
    <col min="12291" max="12292" width="20" style="88" bestFit="1" customWidth="1"/>
    <col min="12293" max="12293" width="15.5703125" style="88" bestFit="1" customWidth="1"/>
    <col min="12294" max="12294" width="18.28515625" style="88" bestFit="1" customWidth="1"/>
    <col min="12295" max="12544" width="9" style="88"/>
    <col min="12545" max="12545" width="4.42578125" style="88" bestFit="1" customWidth="1"/>
    <col min="12546" max="12546" width="56.28515625" style="88" bestFit="1" customWidth="1"/>
    <col min="12547" max="12548" width="20" style="88" bestFit="1" customWidth="1"/>
    <col min="12549" max="12549" width="15.5703125" style="88" bestFit="1" customWidth="1"/>
    <col min="12550" max="12550" width="18.28515625" style="88" bestFit="1" customWidth="1"/>
    <col min="12551" max="12800" width="9" style="88"/>
    <col min="12801" max="12801" width="4.42578125" style="88" bestFit="1" customWidth="1"/>
    <col min="12802" max="12802" width="56.28515625" style="88" bestFit="1" customWidth="1"/>
    <col min="12803" max="12804" width="20" style="88" bestFit="1" customWidth="1"/>
    <col min="12805" max="12805" width="15.5703125" style="88" bestFit="1" customWidth="1"/>
    <col min="12806" max="12806" width="18.28515625" style="88" bestFit="1" customWidth="1"/>
    <col min="12807" max="13056" width="9" style="88"/>
    <col min="13057" max="13057" width="4.42578125" style="88" bestFit="1" customWidth="1"/>
    <col min="13058" max="13058" width="56.28515625" style="88" bestFit="1" customWidth="1"/>
    <col min="13059" max="13060" width="20" style="88" bestFit="1" customWidth="1"/>
    <col min="13061" max="13061" width="15.5703125" style="88" bestFit="1" customWidth="1"/>
    <col min="13062" max="13062" width="18.28515625" style="88" bestFit="1" customWidth="1"/>
    <col min="13063" max="13312" width="9" style="88"/>
    <col min="13313" max="13313" width="4.42578125" style="88" bestFit="1" customWidth="1"/>
    <col min="13314" max="13314" width="56.28515625" style="88" bestFit="1" customWidth="1"/>
    <col min="13315" max="13316" width="20" style="88" bestFit="1" customWidth="1"/>
    <col min="13317" max="13317" width="15.5703125" style="88" bestFit="1" customWidth="1"/>
    <col min="13318" max="13318" width="18.28515625" style="88" bestFit="1" customWidth="1"/>
    <col min="13319" max="13568" width="9" style="88"/>
    <col min="13569" max="13569" width="4.42578125" style="88" bestFit="1" customWidth="1"/>
    <col min="13570" max="13570" width="56.28515625" style="88" bestFit="1" customWidth="1"/>
    <col min="13571" max="13572" width="20" style="88" bestFit="1" customWidth="1"/>
    <col min="13573" max="13573" width="15.5703125" style="88" bestFit="1" customWidth="1"/>
    <col min="13574" max="13574" width="18.28515625" style="88" bestFit="1" customWidth="1"/>
    <col min="13575" max="13824" width="9" style="88"/>
    <col min="13825" max="13825" width="4.42578125" style="88" bestFit="1" customWidth="1"/>
    <col min="13826" max="13826" width="56.28515625" style="88" bestFit="1" customWidth="1"/>
    <col min="13827" max="13828" width="20" style="88" bestFit="1" customWidth="1"/>
    <col min="13829" max="13829" width="15.5703125" style="88" bestFit="1" customWidth="1"/>
    <col min="13830" max="13830" width="18.28515625" style="88" bestFit="1" customWidth="1"/>
    <col min="13831" max="14080" width="9" style="88"/>
    <col min="14081" max="14081" width="4.42578125" style="88" bestFit="1" customWidth="1"/>
    <col min="14082" max="14082" width="56.28515625" style="88" bestFit="1" customWidth="1"/>
    <col min="14083" max="14084" width="20" style="88" bestFit="1" customWidth="1"/>
    <col min="14085" max="14085" width="15.5703125" style="88" bestFit="1" customWidth="1"/>
    <col min="14086" max="14086" width="18.28515625" style="88" bestFit="1" customWidth="1"/>
    <col min="14087" max="14336" width="9" style="88"/>
    <col min="14337" max="14337" width="4.42578125" style="88" bestFit="1" customWidth="1"/>
    <col min="14338" max="14338" width="56.28515625" style="88" bestFit="1" customWidth="1"/>
    <col min="14339" max="14340" width="20" style="88" bestFit="1" customWidth="1"/>
    <col min="14341" max="14341" width="15.5703125" style="88" bestFit="1" customWidth="1"/>
    <col min="14342" max="14342" width="18.28515625" style="88" bestFit="1" customWidth="1"/>
    <col min="14343" max="14592" width="9" style="88"/>
    <col min="14593" max="14593" width="4.42578125" style="88" bestFit="1" customWidth="1"/>
    <col min="14594" max="14594" width="56.28515625" style="88" bestFit="1" customWidth="1"/>
    <col min="14595" max="14596" width="20" style="88" bestFit="1" customWidth="1"/>
    <col min="14597" max="14597" width="15.5703125" style="88" bestFit="1" customWidth="1"/>
    <col min="14598" max="14598" width="18.28515625" style="88" bestFit="1" customWidth="1"/>
    <col min="14599" max="14848" width="9" style="88"/>
    <col min="14849" max="14849" width="4.42578125" style="88" bestFit="1" customWidth="1"/>
    <col min="14850" max="14850" width="56.28515625" style="88" bestFit="1" customWidth="1"/>
    <col min="14851" max="14852" width="20" style="88" bestFit="1" customWidth="1"/>
    <col min="14853" max="14853" width="15.5703125" style="88" bestFit="1" customWidth="1"/>
    <col min="14854" max="14854" width="18.28515625" style="88" bestFit="1" customWidth="1"/>
    <col min="14855" max="15104" width="9" style="88"/>
    <col min="15105" max="15105" width="4.42578125" style="88" bestFit="1" customWidth="1"/>
    <col min="15106" max="15106" width="56.28515625" style="88" bestFit="1" customWidth="1"/>
    <col min="15107" max="15108" width="20" style="88" bestFit="1" customWidth="1"/>
    <col min="15109" max="15109" width="15.5703125" style="88" bestFit="1" customWidth="1"/>
    <col min="15110" max="15110" width="18.28515625" style="88" bestFit="1" customWidth="1"/>
    <col min="15111" max="15360" width="9" style="88"/>
    <col min="15361" max="15361" width="4.42578125" style="88" bestFit="1" customWidth="1"/>
    <col min="15362" max="15362" width="56.28515625" style="88" bestFit="1" customWidth="1"/>
    <col min="15363" max="15364" width="20" style="88" bestFit="1" customWidth="1"/>
    <col min="15365" max="15365" width="15.5703125" style="88" bestFit="1" customWidth="1"/>
    <col min="15366" max="15366" width="18.28515625" style="88" bestFit="1" customWidth="1"/>
    <col min="15367" max="15616" width="9" style="88"/>
    <col min="15617" max="15617" width="4.42578125" style="88" bestFit="1" customWidth="1"/>
    <col min="15618" max="15618" width="56.28515625" style="88" bestFit="1" customWidth="1"/>
    <col min="15619" max="15620" width="20" style="88" bestFit="1" customWidth="1"/>
    <col min="15621" max="15621" width="15.5703125" style="88" bestFit="1" customWidth="1"/>
    <col min="15622" max="15622" width="18.28515625" style="88" bestFit="1" customWidth="1"/>
    <col min="15623" max="15872" width="9" style="88"/>
    <col min="15873" max="15873" width="4.42578125" style="88" bestFit="1" customWidth="1"/>
    <col min="15874" max="15874" width="56.28515625" style="88" bestFit="1" customWidth="1"/>
    <col min="15875" max="15876" width="20" style="88" bestFit="1" customWidth="1"/>
    <col min="15877" max="15877" width="15.5703125" style="88" bestFit="1" customWidth="1"/>
    <col min="15878" max="15878" width="18.28515625" style="88" bestFit="1" customWidth="1"/>
    <col min="15879" max="16128" width="9" style="88"/>
    <col min="16129" max="16129" width="4.42578125" style="88" bestFit="1" customWidth="1"/>
    <col min="16130" max="16130" width="56.28515625" style="88" bestFit="1" customWidth="1"/>
    <col min="16131" max="16132" width="20" style="88" bestFit="1" customWidth="1"/>
    <col min="16133" max="16133" width="15.5703125" style="88" bestFit="1" customWidth="1"/>
    <col min="16134" max="16134" width="18.28515625" style="88" bestFit="1" customWidth="1"/>
    <col min="16135" max="16384" width="9" style="88"/>
  </cols>
  <sheetData>
    <row r="1" spans="1:7" s="67" customFormat="1" ht="15" customHeight="1" x14ac:dyDescent="0.2">
      <c r="A1" s="66"/>
      <c r="F1" s="68" t="s">
        <v>1380</v>
      </c>
    </row>
    <row r="2" spans="1:7" s="67" customFormat="1" ht="15" customHeight="1" x14ac:dyDescent="0.2">
      <c r="A2" s="218" t="s">
        <v>1381</v>
      </c>
      <c r="B2" s="218"/>
      <c r="C2" s="218"/>
      <c r="D2" s="218"/>
      <c r="E2" s="218"/>
      <c r="F2" s="218"/>
      <c r="G2" s="69"/>
    </row>
    <row r="3" spans="1:7" s="67" customFormat="1" ht="15" customHeight="1" x14ac:dyDescent="0.2">
      <c r="A3" s="216" t="s">
        <v>2602</v>
      </c>
      <c r="B3" s="216"/>
      <c r="C3" s="216"/>
      <c r="D3" s="216"/>
      <c r="E3" s="216"/>
      <c r="F3" s="216"/>
    </row>
    <row r="4" spans="1:7" s="67" customFormat="1" ht="15" customHeight="1" x14ac:dyDescent="0.2">
      <c r="A4" s="66"/>
      <c r="C4" s="70"/>
      <c r="D4" s="70"/>
      <c r="E4" s="70"/>
    </row>
    <row r="5" spans="1:7" s="67" customFormat="1" ht="15" customHeight="1" x14ac:dyDescent="0.25">
      <c r="A5" s="66"/>
      <c r="C5" s="71"/>
      <c r="D5" s="72"/>
      <c r="E5" s="72"/>
      <c r="F5" s="73" t="s">
        <v>1382</v>
      </c>
    </row>
    <row r="6" spans="1:7" s="77" customFormat="1" ht="21.95" customHeight="1" x14ac:dyDescent="0.25">
      <c r="A6" s="74" t="s">
        <v>0</v>
      </c>
      <c r="B6" s="75" t="s">
        <v>1383</v>
      </c>
      <c r="C6" s="75" t="s">
        <v>5</v>
      </c>
      <c r="D6" s="75" t="s">
        <v>1</v>
      </c>
      <c r="E6" s="76" t="s">
        <v>2</v>
      </c>
      <c r="F6" s="75" t="s">
        <v>3</v>
      </c>
    </row>
    <row r="7" spans="1:7" s="81" customFormat="1" ht="24" customHeight="1" x14ac:dyDescent="0.2">
      <c r="A7" s="78"/>
      <c r="B7" s="78" t="s">
        <v>1384</v>
      </c>
      <c r="C7" s="79">
        <v>2547288472557</v>
      </c>
      <c r="D7" s="79">
        <v>1870865586862</v>
      </c>
      <c r="E7" s="79">
        <v>9037872000</v>
      </c>
      <c r="F7" s="79">
        <v>667385013695</v>
      </c>
      <c r="G7" s="80"/>
    </row>
    <row r="8" spans="1:7" s="84" customFormat="1" ht="24" customHeight="1" x14ac:dyDescent="0.2">
      <c r="A8" s="78" t="s">
        <v>1385</v>
      </c>
      <c r="B8" s="82" t="s">
        <v>1386</v>
      </c>
      <c r="C8" s="79">
        <v>294670685000</v>
      </c>
      <c r="D8" s="79">
        <v>213534969868</v>
      </c>
      <c r="E8" s="79">
        <v>2183431200</v>
      </c>
      <c r="F8" s="79">
        <v>78952283932</v>
      </c>
      <c r="G8" s="83"/>
    </row>
    <row r="9" spans="1:7" s="81" customFormat="1" ht="24" customHeight="1" x14ac:dyDescent="0.2">
      <c r="A9" s="85">
        <v>1</v>
      </c>
      <c r="B9" s="86" t="s">
        <v>1387</v>
      </c>
      <c r="C9" s="87">
        <v>7429585000</v>
      </c>
      <c r="D9" s="87">
        <v>6116915300</v>
      </c>
      <c r="E9" s="87">
        <v>0</v>
      </c>
      <c r="F9" s="87">
        <v>1312669700</v>
      </c>
      <c r="G9" s="80"/>
    </row>
    <row r="10" spans="1:7" s="81" customFormat="1" ht="24" customHeight="1" x14ac:dyDescent="0.2">
      <c r="A10" s="85">
        <v>2</v>
      </c>
      <c r="B10" s="86" t="s">
        <v>1388</v>
      </c>
      <c r="C10" s="87">
        <v>2536440000</v>
      </c>
      <c r="D10" s="87">
        <v>1688089500</v>
      </c>
      <c r="E10" s="87">
        <v>0</v>
      </c>
      <c r="F10" s="87">
        <v>848350500</v>
      </c>
      <c r="G10" s="80"/>
    </row>
    <row r="11" spans="1:7" s="81" customFormat="1" ht="24" customHeight="1" x14ac:dyDescent="0.2">
      <c r="A11" s="85">
        <v>3</v>
      </c>
      <c r="B11" s="86" t="s">
        <v>1389</v>
      </c>
      <c r="C11" s="87">
        <v>1024500000</v>
      </c>
      <c r="D11" s="87">
        <v>875747000</v>
      </c>
      <c r="E11" s="87">
        <v>0</v>
      </c>
      <c r="F11" s="87">
        <v>148753000</v>
      </c>
      <c r="G11" s="80"/>
    </row>
    <row r="12" spans="1:7" s="81" customFormat="1" ht="24" customHeight="1" x14ac:dyDescent="0.2">
      <c r="A12" s="85">
        <v>4</v>
      </c>
      <c r="B12" s="86" t="s">
        <v>1390</v>
      </c>
      <c r="C12" s="87">
        <v>886600000</v>
      </c>
      <c r="D12" s="87">
        <v>597039800</v>
      </c>
      <c r="E12" s="87">
        <v>0</v>
      </c>
      <c r="F12" s="87">
        <v>289560200</v>
      </c>
      <c r="G12" s="80"/>
    </row>
    <row r="13" spans="1:7" s="81" customFormat="1" ht="24" customHeight="1" x14ac:dyDescent="0.2">
      <c r="A13" s="85">
        <v>5</v>
      </c>
      <c r="B13" s="86" t="s">
        <v>1391</v>
      </c>
      <c r="C13" s="87">
        <v>909463000</v>
      </c>
      <c r="D13" s="87">
        <v>746938300</v>
      </c>
      <c r="E13" s="87">
        <v>0</v>
      </c>
      <c r="F13" s="87">
        <v>162524700</v>
      </c>
      <c r="G13" s="80"/>
    </row>
    <row r="14" spans="1:7" s="81" customFormat="1" ht="24" customHeight="1" x14ac:dyDescent="0.2">
      <c r="A14" s="85">
        <v>6</v>
      </c>
      <c r="B14" s="86" t="s">
        <v>1392</v>
      </c>
      <c r="C14" s="87">
        <v>7633927000</v>
      </c>
      <c r="D14" s="87">
        <v>4262639800</v>
      </c>
      <c r="E14" s="87">
        <v>0</v>
      </c>
      <c r="F14" s="87">
        <v>3371287200</v>
      </c>
      <c r="G14" s="80"/>
    </row>
    <row r="15" spans="1:7" s="81" customFormat="1" ht="24" customHeight="1" x14ac:dyDescent="0.2">
      <c r="A15" s="85">
        <v>7</v>
      </c>
      <c r="B15" s="86" t="s">
        <v>1393</v>
      </c>
      <c r="C15" s="87">
        <v>2766103000</v>
      </c>
      <c r="D15" s="87">
        <v>1597497267</v>
      </c>
      <c r="E15" s="87">
        <v>0</v>
      </c>
      <c r="F15" s="87">
        <v>1168605733</v>
      </c>
      <c r="G15" s="80"/>
    </row>
    <row r="16" spans="1:7" s="81" customFormat="1" ht="24" customHeight="1" x14ac:dyDescent="0.2">
      <c r="A16" s="85">
        <v>8</v>
      </c>
      <c r="B16" s="86" t="s">
        <v>1394</v>
      </c>
      <c r="C16" s="87">
        <v>3857170000</v>
      </c>
      <c r="D16" s="87">
        <v>2727129100</v>
      </c>
      <c r="E16" s="87">
        <v>0</v>
      </c>
      <c r="F16" s="87">
        <v>1130040900</v>
      </c>
      <c r="G16" s="80"/>
    </row>
    <row r="17" spans="1:7" s="81" customFormat="1" ht="24" customHeight="1" x14ac:dyDescent="0.2">
      <c r="A17" s="85">
        <v>9</v>
      </c>
      <c r="B17" s="86" t="s">
        <v>1395</v>
      </c>
      <c r="C17" s="87">
        <v>3350054000</v>
      </c>
      <c r="D17" s="87">
        <v>1732609400</v>
      </c>
      <c r="E17" s="87">
        <v>0</v>
      </c>
      <c r="F17" s="87">
        <v>1617444600</v>
      </c>
      <c r="G17" s="80"/>
    </row>
    <row r="18" spans="1:7" s="81" customFormat="1" ht="24" customHeight="1" x14ac:dyDescent="0.2">
      <c r="A18" s="85">
        <v>10</v>
      </c>
      <c r="B18" s="86" t="s">
        <v>1396</v>
      </c>
      <c r="C18" s="87">
        <v>3875557000</v>
      </c>
      <c r="D18" s="87">
        <v>2694576900</v>
      </c>
      <c r="E18" s="87">
        <v>0</v>
      </c>
      <c r="F18" s="87">
        <v>1180980100</v>
      </c>
      <c r="G18" s="80"/>
    </row>
    <row r="19" spans="1:7" s="81" customFormat="1" ht="24" customHeight="1" x14ac:dyDescent="0.2">
      <c r="A19" s="85">
        <v>11</v>
      </c>
      <c r="B19" s="86" t="s">
        <v>1397</v>
      </c>
      <c r="C19" s="87">
        <v>3881972000</v>
      </c>
      <c r="D19" s="87">
        <v>2897531300</v>
      </c>
      <c r="E19" s="87">
        <v>0</v>
      </c>
      <c r="F19" s="87">
        <v>984440700</v>
      </c>
      <c r="G19" s="80"/>
    </row>
    <row r="20" spans="1:7" s="81" customFormat="1" ht="24" customHeight="1" x14ac:dyDescent="0.2">
      <c r="A20" s="85">
        <v>12</v>
      </c>
      <c r="B20" s="86" t="s">
        <v>1398</v>
      </c>
      <c r="C20" s="87">
        <v>3418759000</v>
      </c>
      <c r="D20" s="87">
        <v>2312364500</v>
      </c>
      <c r="E20" s="87">
        <v>0</v>
      </c>
      <c r="F20" s="87">
        <v>1106394500</v>
      </c>
      <c r="G20" s="80"/>
    </row>
    <row r="21" spans="1:7" s="81" customFormat="1" ht="24" customHeight="1" x14ac:dyDescent="0.2">
      <c r="A21" s="85">
        <v>13</v>
      </c>
      <c r="B21" s="86" t="s">
        <v>1399</v>
      </c>
      <c r="C21" s="87">
        <v>3985108000</v>
      </c>
      <c r="D21" s="87">
        <v>2741198200</v>
      </c>
      <c r="E21" s="87">
        <v>0</v>
      </c>
      <c r="F21" s="87">
        <v>1243909800</v>
      </c>
      <c r="G21" s="80"/>
    </row>
    <row r="22" spans="1:7" s="81" customFormat="1" ht="24" customHeight="1" x14ac:dyDescent="0.2">
      <c r="A22" s="85">
        <v>14</v>
      </c>
      <c r="B22" s="86" t="s">
        <v>1400</v>
      </c>
      <c r="C22" s="87">
        <v>4156903000</v>
      </c>
      <c r="D22" s="87">
        <v>2966926200</v>
      </c>
      <c r="E22" s="87">
        <v>0</v>
      </c>
      <c r="F22" s="87">
        <v>1189976800</v>
      </c>
      <c r="G22" s="80"/>
    </row>
    <row r="23" spans="1:7" s="81" customFormat="1" ht="24" customHeight="1" x14ac:dyDescent="0.2">
      <c r="A23" s="85">
        <v>15</v>
      </c>
      <c r="B23" s="86" t="s">
        <v>1401</v>
      </c>
      <c r="C23" s="87">
        <v>2887987000</v>
      </c>
      <c r="D23" s="87">
        <v>1870915500</v>
      </c>
      <c r="E23" s="87">
        <v>0</v>
      </c>
      <c r="F23" s="87">
        <v>1017071500</v>
      </c>
      <c r="G23" s="80"/>
    </row>
    <row r="24" spans="1:7" s="81" customFormat="1" ht="24" customHeight="1" x14ac:dyDescent="0.2">
      <c r="A24" s="85">
        <v>16</v>
      </c>
      <c r="B24" s="86" t="s">
        <v>1402</v>
      </c>
      <c r="C24" s="87">
        <v>3102952000</v>
      </c>
      <c r="D24" s="87">
        <v>1796359000</v>
      </c>
      <c r="E24" s="87">
        <v>0</v>
      </c>
      <c r="F24" s="87">
        <v>1306593000</v>
      </c>
      <c r="G24" s="80"/>
    </row>
    <row r="25" spans="1:7" s="81" customFormat="1" ht="24" customHeight="1" x14ac:dyDescent="0.2">
      <c r="A25" s="85">
        <v>17</v>
      </c>
      <c r="B25" s="86" t="s">
        <v>1403</v>
      </c>
      <c r="C25" s="87">
        <v>4481097000</v>
      </c>
      <c r="D25" s="87">
        <v>2882893800</v>
      </c>
      <c r="E25" s="87">
        <v>0</v>
      </c>
      <c r="F25" s="87">
        <v>1598203200</v>
      </c>
      <c r="G25" s="80"/>
    </row>
    <row r="26" spans="1:7" s="81" customFormat="1" ht="24" customHeight="1" x14ac:dyDescent="0.2">
      <c r="A26" s="85">
        <v>18</v>
      </c>
      <c r="B26" s="86" t="s">
        <v>1404</v>
      </c>
      <c r="C26" s="87">
        <v>4202741000</v>
      </c>
      <c r="D26" s="87">
        <v>3030273400</v>
      </c>
      <c r="E26" s="87">
        <v>0</v>
      </c>
      <c r="F26" s="87">
        <v>1172467600</v>
      </c>
      <c r="G26" s="80"/>
    </row>
    <row r="27" spans="1:7" s="81" customFormat="1" ht="24" customHeight="1" x14ac:dyDescent="0.2">
      <c r="A27" s="85">
        <v>19</v>
      </c>
      <c r="B27" s="86" t="s">
        <v>1405</v>
      </c>
      <c r="C27" s="87">
        <v>3768452000</v>
      </c>
      <c r="D27" s="87">
        <v>2498838980</v>
      </c>
      <c r="E27" s="87">
        <v>0</v>
      </c>
      <c r="F27" s="87">
        <v>1269613020</v>
      </c>
      <c r="G27" s="80"/>
    </row>
    <row r="28" spans="1:7" s="81" customFormat="1" ht="24" customHeight="1" x14ac:dyDescent="0.2">
      <c r="A28" s="85">
        <v>20</v>
      </c>
      <c r="B28" s="86" t="s">
        <v>1406</v>
      </c>
      <c r="C28" s="87">
        <v>3670650000</v>
      </c>
      <c r="D28" s="87">
        <v>2739036500</v>
      </c>
      <c r="E28" s="87">
        <v>0</v>
      </c>
      <c r="F28" s="87">
        <v>931613500</v>
      </c>
      <c r="G28" s="80"/>
    </row>
    <row r="29" spans="1:7" s="81" customFormat="1" ht="24" customHeight="1" x14ac:dyDescent="0.2">
      <c r="A29" s="85">
        <v>21</v>
      </c>
      <c r="B29" s="86" t="s">
        <v>1407</v>
      </c>
      <c r="C29" s="87">
        <v>3647421000</v>
      </c>
      <c r="D29" s="87">
        <v>2240067800</v>
      </c>
      <c r="E29" s="87">
        <v>0</v>
      </c>
      <c r="F29" s="87">
        <v>1407353200</v>
      </c>
      <c r="G29" s="80"/>
    </row>
    <row r="30" spans="1:7" s="81" customFormat="1" ht="24" customHeight="1" x14ac:dyDescent="0.2">
      <c r="A30" s="85">
        <v>22</v>
      </c>
      <c r="B30" s="86" t="s">
        <v>1408</v>
      </c>
      <c r="C30" s="87">
        <v>3443105000</v>
      </c>
      <c r="D30" s="87">
        <v>1968924087</v>
      </c>
      <c r="E30" s="87">
        <v>0</v>
      </c>
      <c r="F30" s="87">
        <v>1474180913</v>
      </c>
      <c r="G30" s="80"/>
    </row>
    <row r="31" spans="1:7" s="81" customFormat="1" ht="24" customHeight="1" x14ac:dyDescent="0.2">
      <c r="A31" s="85">
        <v>23</v>
      </c>
      <c r="B31" s="86" t="s">
        <v>1409</v>
      </c>
      <c r="C31" s="87">
        <v>6336241000</v>
      </c>
      <c r="D31" s="87">
        <v>4796587000</v>
      </c>
      <c r="E31" s="87">
        <v>0</v>
      </c>
      <c r="F31" s="87">
        <v>1539654000</v>
      </c>
      <c r="G31" s="80"/>
    </row>
    <row r="32" spans="1:7" s="81" customFormat="1" ht="24" customHeight="1" x14ac:dyDescent="0.2">
      <c r="A32" s="85">
        <v>24</v>
      </c>
      <c r="B32" s="86" t="s">
        <v>1410</v>
      </c>
      <c r="C32" s="87">
        <v>4073009000</v>
      </c>
      <c r="D32" s="87">
        <v>2986040484</v>
      </c>
      <c r="E32" s="87">
        <v>0</v>
      </c>
      <c r="F32" s="87">
        <v>1086968516</v>
      </c>
      <c r="G32" s="80"/>
    </row>
    <row r="33" spans="1:7" s="81" customFormat="1" ht="24" customHeight="1" x14ac:dyDescent="0.2">
      <c r="A33" s="85">
        <v>25</v>
      </c>
      <c r="B33" s="86" t="s">
        <v>1411</v>
      </c>
      <c r="C33" s="87">
        <v>4153750000</v>
      </c>
      <c r="D33" s="87">
        <v>2994215000</v>
      </c>
      <c r="E33" s="87">
        <v>0</v>
      </c>
      <c r="F33" s="87">
        <v>1159535000</v>
      </c>
      <c r="G33" s="80"/>
    </row>
    <row r="34" spans="1:7" s="81" customFormat="1" ht="24" customHeight="1" x14ac:dyDescent="0.2">
      <c r="A34" s="85">
        <v>26</v>
      </c>
      <c r="B34" s="86" t="s">
        <v>1412</v>
      </c>
      <c r="C34" s="87">
        <v>2874644000</v>
      </c>
      <c r="D34" s="87">
        <v>1958320000</v>
      </c>
      <c r="E34" s="87">
        <v>0</v>
      </c>
      <c r="F34" s="87">
        <v>916324000</v>
      </c>
      <c r="G34" s="80"/>
    </row>
    <row r="35" spans="1:7" s="81" customFormat="1" ht="24" customHeight="1" x14ac:dyDescent="0.2">
      <c r="A35" s="85">
        <v>27</v>
      </c>
      <c r="B35" s="86" t="s">
        <v>1413</v>
      </c>
      <c r="C35" s="87">
        <v>3175738000</v>
      </c>
      <c r="D35" s="87">
        <v>2200121800</v>
      </c>
      <c r="E35" s="87">
        <v>0</v>
      </c>
      <c r="F35" s="87">
        <v>975616200</v>
      </c>
      <c r="G35" s="80"/>
    </row>
    <row r="36" spans="1:7" s="81" customFormat="1" ht="24" customHeight="1" x14ac:dyDescent="0.2">
      <c r="A36" s="85">
        <v>28</v>
      </c>
      <c r="B36" s="86" t="s">
        <v>1414</v>
      </c>
      <c r="C36" s="87">
        <v>6683596000</v>
      </c>
      <c r="D36" s="87">
        <v>5141021000</v>
      </c>
      <c r="E36" s="87">
        <v>0</v>
      </c>
      <c r="F36" s="87">
        <v>1542575000</v>
      </c>
      <c r="G36" s="80"/>
    </row>
    <row r="37" spans="1:7" s="81" customFormat="1" ht="24" customHeight="1" x14ac:dyDescent="0.2">
      <c r="A37" s="85">
        <v>29</v>
      </c>
      <c r="B37" s="86" t="s">
        <v>1415</v>
      </c>
      <c r="C37" s="87">
        <v>2707717000</v>
      </c>
      <c r="D37" s="87">
        <v>2042218000</v>
      </c>
      <c r="E37" s="87">
        <v>0</v>
      </c>
      <c r="F37" s="87">
        <v>665499000</v>
      </c>
      <c r="G37" s="80"/>
    </row>
    <row r="38" spans="1:7" s="81" customFormat="1" ht="24" customHeight="1" x14ac:dyDescent="0.2">
      <c r="A38" s="85">
        <v>30</v>
      </c>
      <c r="B38" s="86" t="s">
        <v>1416</v>
      </c>
      <c r="C38" s="87">
        <v>3694286000</v>
      </c>
      <c r="D38" s="87">
        <v>2738363500</v>
      </c>
      <c r="E38" s="87">
        <v>0</v>
      </c>
      <c r="F38" s="87">
        <v>955922500</v>
      </c>
      <c r="G38" s="80"/>
    </row>
    <row r="39" spans="1:7" s="81" customFormat="1" ht="24" customHeight="1" x14ac:dyDescent="0.2">
      <c r="A39" s="85">
        <v>31</v>
      </c>
      <c r="B39" s="86" t="s">
        <v>1417</v>
      </c>
      <c r="C39" s="87">
        <v>4400664000</v>
      </c>
      <c r="D39" s="87">
        <v>3006147003</v>
      </c>
      <c r="E39" s="87">
        <v>0</v>
      </c>
      <c r="F39" s="87">
        <v>1394516997</v>
      </c>
      <c r="G39" s="80"/>
    </row>
    <row r="40" spans="1:7" s="81" customFormat="1" ht="24" customHeight="1" x14ac:dyDescent="0.2">
      <c r="A40" s="85">
        <v>32</v>
      </c>
      <c r="B40" s="86" t="s">
        <v>1418</v>
      </c>
      <c r="C40" s="87">
        <v>5274898000</v>
      </c>
      <c r="D40" s="87">
        <v>3111066000</v>
      </c>
      <c r="E40" s="87">
        <v>0</v>
      </c>
      <c r="F40" s="87">
        <v>2163832000</v>
      </c>
      <c r="G40" s="80"/>
    </row>
    <row r="41" spans="1:7" s="81" customFormat="1" ht="24" customHeight="1" x14ac:dyDescent="0.2">
      <c r="A41" s="85">
        <v>33</v>
      </c>
      <c r="B41" s="86" t="s">
        <v>1419</v>
      </c>
      <c r="C41" s="87">
        <v>4066036000</v>
      </c>
      <c r="D41" s="87">
        <v>2902491000</v>
      </c>
      <c r="E41" s="87">
        <v>0</v>
      </c>
      <c r="F41" s="87">
        <v>1163545000</v>
      </c>
      <c r="G41" s="80"/>
    </row>
    <row r="42" spans="1:7" s="81" customFormat="1" ht="24" customHeight="1" x14ac:dyDescent="0.2">
      <c r="A42" s="85">
        <v>34</v>
      </c>
      <c r="B42" s="86" t="s">
        <v>1420</v>
      </c>
      <c r="C42" s="87">
        <v>5472967000</v>
      </c>
      <c r="D42" s="87">
        <v>4294009000</v>
      </c>
      <c r="E42" s="87">
        <v>0</v>
      </c>
      <c r="F42" s="87">
        <v>1178958000</v>
      </c>
      <c r="G42" s="80"/>
    </row>
    <row r="43" spans="1:7" s="81" customFormat="1" ht="24" customHeight="1" x14ac:dyDescent="0.2">
      <c r="A43" s="85">
        <v>35</v>
      </c>
      <c r="B43" s="86" t="s">
        <v>1421</v>
      </c>
      <c r="C43" s="87">
        <v>5744551000</v>
      </c>
      <c r="D43" s="87">
        <v>3886049000</v>
      </c>
      <c r="E43" s="87">
        <v>0</v>
      </c>
      <c r="F43" s="87">
        <v>1858502000</v>
      </c>
      <c r="G43" s="80"/>
    </row>
    <row r="44" spans="1:7" s="81" customFormat="1" ht="24" customHeight="1" x14ac:dyDescent="0.2">
      <c r="A44" s="85">
        <v>36</v>
      </c>
      <c r="B44" s="86" t="s">
        <v>1422</v>
      </c>
      <c r="C44" s="87">
        <v>3903307000</v>
      </c>
      <c r="D44" s="87">
        <v>2923006700</v>
      </c>
      <c r="E44" s="87">
        <v>0</v>
      </c>
      <c r="F44" s="87">
        <v>980300300</v>
      </c>
      <c r="G44" s="80"/>
    </row>
    <row r="45" spans="1:7" s="81" customFormat="1" ht="24" customHeight="1" x14ac:dyDescent="0.2">
      <c r="A45" s="85">
        <v>37</v>
      </c>
      <c r="B45" s="86" t="s">
        <v>1423</v>
      </c>
      <c r="C45" s="87">
        <v>4937704000</v>
      </c>
      <c r="D45" s="87">
        <v>3178798000</v>
      </c>
      <c r="E45" s="87">
        <v>0</v>
      </c>
      <c r="F45" s="87">
        <v>1758906000</v>
      </c>
      <c r="G45" s="80"/>
    </row>
    <row r="46" spans="1:7" s="81" customFormat="1" ht="24" customHeight="1" x14ac:dyDescent="0.2">
      <c r="A46" s="85">
        <v>38</v>
      </c>
      <c r="B46" s="86" t="s">
        <v>1424</v>
      </c>
      <c r="C46" s="87">
        <v>5821744000</v>
      </c>
      <c r="D46" s="87">
        <v>4139234300</v>
      </c>
      <c r="E46" s="87">
        <v>0</v>
      </c>
      <c r="F46" s="87">
        <v>1682509700</v>
      </c>
      <c r="G46" s="80"/>
    </row>
    <row r="47" spans="1:7" s="81" customFormat="1" ht="24" customHeight="1" x14ac:dyDescent="0.2">
      <c r="A47" s="85">
        <v>39</v>
      </c>
      <c r="B47" s="86" t="s">
        <v>1425</v>
      </c>
      <c r="C47" s="87">
        <v>3312235000</v>
      </c>
      <c r="D47" s="87">
        <v>2358809000</v>
      </c>
      <c r="E47" s="87">
        <v>0</v>
      </c>
      <c r="F47" s="87">
        <v>953426000</v>
      </c>
      <c r="G47" s="80"/>
    </row>
    <row r="48" spans="1:7" s="81" customFormat="1" ht="24" customHeight="1" x14ac:dyDescent="0.2">
      <c r="A48" s="85">
        <v>40</v>
      </c>
      <c r="B48" s="86" t="s">
        <v>1426</v>
      </c>
      <c r="C48" s="87">
        <v>5205201000</v>
      </c>
      <c r="D48" s="87">
        <v>3695406000</v>
      </c>
      <c r="E48" s="87">
        <v>0</v>
      </c>
      <c r="F48" s="87">
        <v>1509795000</v>
      </c>
      <c r="G48" s="80"/>
    </row>
    <row r="49" spans="1:7" s="81" customFormat="1" ht="24" customHeight="1" x14ac:dyDescent="0.2">
      <c r="A49" s="85">
        <v>41</v>
      </c>
      <c r="B49" s="86" t="s">
        <v>1427</v>
      </c>
      <c r="C49" s="87">
        <v>7697057000</v>
      </c>
      <c r="D49" s="87">
        <v>4826124000</v>
      </c>
      <c r="E49" s="87">
        <v>0</v>
      </c>
      <c r="F49" s="87">
        <v>2870933000</v>
      </c>
      <c r="G49" s="80"/>
    </row>
    <row r="50" spans="1:7" s="81" customFormat="1" ht="24" customHeight="1" x14ac:dyDescent="0.2">
      <c r="A50" s="85">
        <v>42</v>
      </c>
      <c r="B50" s="86" t="s">
        <v>1428</v>
      </c>
      <c r="C50" s="87">
        <v>3595913000</v>
      </c>
      <c r="D50" s="87">
        <v>2823873000</v>
      </c>
      <c r="E50" s="87">
        <v>0</v>
      </c>
      <c r="F50" s="87">
        <v>772040000</v>
      </c>
      <c r="G50" s="80"/>
    </row>
    <row r="51" spans="1:7" s="81" customFormat="1" ht="24" customHeight="1" x14ac:dyDescent="0.2">
      <c r="A51" s="85">
        <v>43</v>
      </c>
      <c r="B51" s="86" t="s">
        <v>1429</v>
      </c>
      <c r="C51" s="87">
        <v>4849151000</v>
      </c>
      <c r="D51" s="87">
        <v>3631718000</v>
      </c>
      <c r="E51" s="87">
        <v>0</v>
      </c>
      <c r="F51" s="87">
        <v>1217433000</v>
      </c>
      <c r="G51" s="80"/>
    </row>
    <row r="52" spans="1:7" s="81" customFormat="1" ht="24" customHeight="1" x14ac:dyDescent="0.2">
      <c r="A52" s="85">
        <v>44</v>
      </c>
      <c r="B52" s="86" t="s">
        <v>1430</v>
      </c>
      <c r="C52" s="87">
        <v>5199145000</v>
      </c>
      <c r="D52" s="87">
        <v>3925788971</v>
      </c>
      <c r="E52" s="87">
        <v>0</v>
      </c>
      <c r="F52" s="87">
        <v>1273356029</v>
      </c>
      <c r="G52" s="80"/>
    </row>
    <row r="53" spans="1:7" s="81" customFormat="1" ht="24" customHeight="1" x14ac:dyDescent="0.2">
      <c r="A53" s="85">
        <v>45</v>
      </c>
      <c r="B53" s="86" t="s">
        <v>1431</v>
      </c>
      <c r="C53" s="87">
        <v>5043462000</v>
      </c>
      <c r="D53" s="87">
        <v>3804249000</v>
      </c>
      <c r="E53" s="87">
        <v>0</v>
      </c>
      <c r="F53" s="87">
        <v>1239213000</v>
      </c>
      <c r="G53" s="80"/>
    </row>
    <row r="54" spans="1:7" s="81" customFormat="1" ht="24" customHeight="1" x14ac:dyDescent="0.2">
      <c r="A54" s="85">
        <v>46</v>
      </c>
      <c r="B54" s="86" t="s">
        <v>1432</v>
      </c>
      <c r="C54" s="87">
        <v>3733152000</v>
      </c>
      <c r="D54" s="87">
        <v>2670261000</v>
      </c>
      <c r="E54" s="87">
        <v>0</v>
      </c>
      <c r="F54" s="87">
        <v>1062891000</v>
      </c>
      <c r="G54" s="80"/>
    </row>
    <row r="55" spans="1:7" s="81" customFormat="1" ht="24" customHeight="1" x14ac:dyDescent="0.2">
      <c r="A55" s="85">
        <v>47</v>
      </c>
      <c r="B55" s="86" t="s">
        <v>1433</v>
      </c>
      <c r="C55" s="87">
        <v>3988565000</v>
      </c>
      <c r="D55" s="87">
        <v>2850311000</v>
      </c>
      <c r="E55" s="87">
        <v>0</v>
      </c>
      <c r="F55" s="87">
        <v>1138254000</v>
      </c>
      <c r="G55" s="80"/>
    </row>
    <row r="56" spans="1:7" s="81" customFormat="1" ht="24" customHeight="1" x14ac:dyDescent="0.2">
      <c r="A56" s="85">
        <v>48</v>
      </c>
      <c r="B56" s="86" t="s">
        <v>1434</v>
      </c>
      <c r="C56" s="87">
        <v>3063549000</v>
      </c>
      <c r="D56" s="87">
        <v>2241137000</v>
      </c>
      <c r="E56" s="87">
        <v>0</v>
      </c>
      <c r="F56" s="87">
        <v>822412000</v>
      </c>
      <c r="G56" s="80"/>
    </row>
    <row r="57" spans="1:7" s="81" customFormat="1" ht="24" customHeight="1" x14ac:dyDescent="0.2">
      <c r="A57" s="85">
        <v>49</v>
      </c>
      <c r="B57" s="86" t="s">
        <v>1435</v>
      </c>
      <c r="C57" s="87">
        <v>4633253000</v>
      </c>
      <c r="D57" s="87">
        <v>3162539461</v>
      </c>
      <c r="E57" s="87">
        <v>0</v>
      </c>
      <c r="F57" s="87">
        <v>1470713539</v>
      </c>
      <c r="G57" s="80"/>
    </row>
    <row r="58" spans="1:7" s="81" customFormat="1" ht="24" customHeight="1" x14ac:dyDescent="0.2">
      <c r="A58" s="85">
        <v>50</v>
      </c>
      <c r="B58" s="86" t="s">
        <v>1436</v>
      </c>
      <c r="C58" s="87">
        <v>4565102000</v>
      </c>
      <c r="D58" s="87">
        <v>3053740500</v>
      </c>
      <c r="E58" s="87">
        <v>0</v>
      </c>
      <c r="F58" s="87">
        <v>1511361500</v>
      </c>
      <c r="G58" s="80"/>
    </row>
    <row r="59" spans="1:7" s="81" customFormat="1" ht="24" customHeight="1" x14ac:dyDescent="0.2">
      <c r="A59" s="85">
        <v>51</v>
      </c>
      <c r="B59" s="86" t="s">
        <v>1437</v>
      </c>
      <c r="C59" s="87">
        <v>3443410000</v>
      </c>
      <c r="D59" s="87">
        <v>2596765000</v>
      </c>
      <c r="E59" s="87">
        <v>0</v>
      </c>
      <c r="F59" s="87">
        <v>846645000</v>
      </c>
      <c r="G59" s="80"/>
    </row>
    <row r="60" spans="1:7" s="81" customFormat="1" ht="24" customHeight="1" x14ac:dyDescent="0.2">
      <c r="A60" s="85">
        <v>52</v>
      </c>
      <c r="B60" s="86" t="s">
        <v>1438</v>
      </c>
      <c r="C60" s="87">
        <v>3468730000</v>
      </c>
      <c r="D60" s="87">
        <v>2570001000</v>
      </c>
      <c r="E60" s="87">
        <v>0</v>
      </c>
      <c r="F60" s="87">
        <v>898729000</v>
      </c>
      <c r="G60" s="80"/>
    </row>
    <row r="61" spans="1:7" s="81" customFormat="1" ht="24" customHeight="1" x14ac:dyDescent="0.2">
      <c r="A61" s="85">
        <v>53</v>
      </c>
      <c r="B61" s="86" t="s">
        <v>1439</v>
      </c>
      <c r="C61" s="87">
        <v>4479615000</v>
      </c>
      <c r="D61" s="87">
        <v>3378210600</v>
      </c>
      <c r="E61" s="87">
        <v>0</v>
      </c>
      <c r="F61" s="87">
        <v>1101404400</v>
      </c>
      <c r="G61" s="80"/>
    </row>
    <row r="62" spans="1:7" s="81" customFormat="1" ht="24" customHeight="1" x14ac:dyDescent="0.2">
      <c r="A62" s="85">
        <v>54</v>
      </c>
      <c r="B62" s="86" t="s">
        <v>1440</v>
      </c>
      <c r="C62" s="87">
        <v>3792937000</v>
      </c>
      <c r="D62" s="87">
        <v>2975415500</v>
      </c>
      <c r="E62" s="87">
        <v>0</v>
      </c>
      <c r="F62" s="87">
        <v>817521500</v>
      </c>
      <c r="G62" s="80"/>
    </row>
    <row r="63" spans="1:7" s="81" customFormat="1" ht="24" customHeight="1" x14ac:dyDescent="0.2">
      <c r="A63" s="85">
        <v>55</v>
      </c>
      <c r="B63" s="86" t="s">
        <v>1441</v>
      </c>
      <c r="C63" s="87">
        <v>583208000</v>
      </c>
      <c r="D63" s="87">
        <v>438366500</v>
      </c>
      <c r="E63" s="87">
        <v>0</v>
      </c>
      <c r="F63" s="87">
        <v>144841500</v>
      </c>
      <c r="G63" s="80"/>
    </row>
    <row r="64" spans="1:7" s="81" customFormat="1" ht="24" customHeight="1" x14ac:dyDescent="0.2">
      <c r="A64" s="85">
        <v>56</v>
      </c>
      <c r="B64" s="86" t="s">
        <v>1442</v>
      </c>
      <c r="C64" s="87">
        <v>31434400000</v>
      </c>
      <c r="D64" s="87">
        <v>26135159697</v>
      </c>
      <c r="E64" s="87">
        <v>119250000</v>
      </c>
      <c r="F64" s="87">
        <v>5179990303</v>
      </c>
      <c r="G64" s="80"/>
    </row>
    <row r="65" spans="1:7" s="81" customFormat="1" ht="24" customHeight="1" x14ac:dyDescent="0.2">
      <c r="A65" s="85">
        <v>57</v>
      </c>
      <c r="B65" s="86" t="s">
        <v>1443</v>
      </c>
      <c r="C65" s="87">
        <v>3509632000</v>
      </c>
      <c r="D65" s="87">
        <v>1056458600</v>
      </c>
      <c r="E65" s="87">
        <v>1946331200</v>
      </c>
      <c r="F65" s="87">
        <v>506842200</v>
      </c>
      <c r="G65" s="80"/>
    </row>
    <row r="66" spans="1:7" s="81" customFormat="1" ht="24" customHeight="1" x14ac:dyDescent="0.2">
      <c r="A66" s="85">
        <v>58</v>
      </c>
      <c r="B66" s="86" t="s">
        <v>1444</v>
      </c>
      <c r="C66" s="87">
        <v>3175471000</v>
      </c>
      <c r="D66" s="87">
        <v>2568624700</v>
      </c>
      <c r="E66" s="87">
        <v>0</v>
      </c>
      <c r="F66" s="87">
        <v>606846300</v>
      </c>
      <c r="G66" s="80"/>
    </row>
    <row r="67" spans="1:7" s="81" customFormat="1" ht="24" customHeight="1" x14ac:dyDescent="0.2">
      <c r="A67" s="85">
        <v>59</v>
      </c>
      <c r="B67" s="86" t="s">
        <v>1445</v>
      </c>
      <c r="C67" s="87">
        <v>1371460000</v>
      </c>
      <c r="D67" s="87">
        <v>1195216250</v>
      </c>
      <c r="E67" s="87">
        <v>0</v>
      </c>
      <c r="F67" s="87">
        <v>176243750</v>
      </c>
      <c r="G67" s="80"/>
    </row>
    <row r="68" spans="1:7" s="81" customFormat="1" ht="24" customHeight="1" x14ac:dyDescent="0.2">
      <c r="A68" s="85">
        <v>60</v>
      </c>
      <c r="B68" s="86" t="s">
        <v>1446</v>
      </c>
      <c r="C68" s="87">
        <v>570000000</v>
      </c>
      <c r="D68" s="87">
        <v>545338600</v>
      </c>
      <c r="E68" s="87">
        <v>0</v>
      </c>
      <c r="F68" s="87">
        <v>24661400</v>
      </c>
      <c r="G68" s="80"/>
    </row>
    <row r="69" spans="1:7" s="81" customFormat="1" ht="24" customHeight="1" x14ac:dyDescent="0.2">
      <c r="A69" s="85">
        <v>61</v>
      </c>
      <c r="B69" s="86" t="s">
        <v>1447</v>
      </c>
      <c r="C69" s="87">
        <v>1000500000</v>
      </c>
      <c r="D69" s="87">
        <v>716715100</v>
      </c>
      <c r="E69" s="87">
        <v>0</v>
      </c>
      <c r="F69" s="87">
        <v>283784900</v>
      </c>
      <c r="G69" s="80"/>
    </row>
    <row r="70" spans="1:7" s="81" customFormat="1" ht="24" customHeight="1" x14ac:dyDescent="0.2">
      <c r="A70" s="85">
        <v>62</v>
      </c>
      <c r="B70" s="86" t="s">
        <v>1448</v>
      </c>
      <c r="C70" s="87">
        <v>8148111000</v>
      </c>
      <c r="D70" s="87">
        <v>7881967300</v>
      </c>
      <c r="E70" s="87">
        <v>0</v>
      </c>
      <c r="F70" s="87">
        <v>266143700</v>
      </c>
      <c r="G70" s="80"/>
    </row>
    <row r="71" spans="1:7" s="81" customFormat="1" ht="24" customHeight="1" x14ac:dyDescent="0.2">
      <c r="A71" s="85">
        <v>63</v>
      </c>
      <c r="B71" s="86" t="s">
        <v>1449</v>
      </c>
      <c r="C71" s="87">
        <v>1364820000</v>
      </c>
      <c r="D71" s="87">
        <v>994812500</v>
      </c>
      <c r="E71" s="87">
        <v>0</v>
      </c>
      <c r="F71" s="87">
        <v>370007500</v>
      </c>
      <c r="G71" s="80"/>
    </row>
    <row r="72" spans="1:7" s="81" customFormat="1" ht="24" customHeight="1" x14ac:dyDescent="0.2">
      <c r="A72" s="85">
        <v>64</v>
      </c>
      <c r="B72" s="86" t="s">
        <v>1450</v>
      </c>
      <c r="C72" s="87">
        <v>1135925000</v>
      </c>
      <c r="D72" s="87">
        <v>786550973</v>
      </c>
      <c r="E72" s="87">
        <v>66250000</v>
      </c>
      <c r="F72" s="87">
        <v>283124027</v>
      </c>
      <c r="G72" s="80"/>
    </row>
    <row r="73" spans="1:7" s="81" customFormat="1" ht="24" customHeight="1" x14ac:dyDescent="0.2">
      <c r="A73" s="85">
        <v>65</v>
      </c>
      <c r="B73" s="86" t="s">
        <v>1451</v>
      </c>
      <c r="C73" s="87">
        <v>595500000</v>
      </c>
      <c r="D73" s="87">
        <v>502175500</v>
      </c>
      <c r="E73" s="87">
        <v>0</v>
      </c>
      <c r="F73" s="87">
        <v>93324500</v>
      </c>
      <c r="G73" s="80"/>
    </row>
    <row r="74" spans="1:7" s="81" customFormat="1" ht="24" customHeight="1" x14ac:dyDescent="0.2">
      <c r="A74" s="85">
        <v>66</v>
      </c>
      <c r="B74" s="86" t="s">
        <v>1452</v>
      </c>
      <c r="C74" s="87">
        <v>655500000</v>
      </c>
      <c r="D74" s="87">
        <v>512841227</v>
      </c>
      <c r="E74" s="87">
        <v>0</v>
      </c>
      <c r="F74" s="87">
        <v>142658773</v>
      </c>
      <c r="G74" s="80"/>
    </row>
    <row r="75" spans="1:7" s="81" customFormat="1" ht="24" customHeight="1" x14ac:dyDescent="0.2">
      <c r="A75" s="85">
        <v>67</v>
      </c>
      <c r="B75" s="86" t="s">
        <v>1453</v>
      </c>
      <c r="C75" s="87">
        <v>1559500000</v>
      </c>
      <c r="D75" s="87">
        <v>1140275782</v>
      </c>
      <c r="E75" s="87">
        <v>41400000</v>
      </c>
      <c r="F75" s="87">
        <v>377824218</v>
      </c>
      <c r="G75" s="80"/>
    </row>
    <row r="76" spans="1:7" s="81" customFormat="1" ht="24" customHeight="1" x14ac:dyDescent="0.2">
      <c r="A76" s="85">
        <v>68</v>
      </c>
      <c r="B76" s="86" t="s">
        <v>1454</v>
      </c>
      <c r="C76" s="87">
        <v>346050000</v>
      </c>
      <c r="D76" s="87">
        <v>297391000</v>
      </c>
      <c r="E76" s="87">
        <v>0</v>
      </c>
      <c r="F76" s="87">
        <v>48659000</v>
      </c>
      <c r="G76" s="80"/>
    </row>
    <row r="77" spans="1:7" s="81" customFormat="1" ht="24" customHeight="1" x14ac:dyDescent="0.2">
      <c r="A77" s="85">
        <v>69</v>
      </c>
      <c r="B77" s="86" t="s">
        <v>1455</v>
      </c>
      <c r="C77" s="87">
        <v>345500000</v>
      </c>
      <c r="D77" s="87">
        <v>260866000</v>
      </c>
      <c r="E77" s="87">
        <v>0</v>
      </c>
      <c r="F77" s="87">
        <v>84634000</v>
      </c>
      <c r="G77" s="80"/>
    </row>
    <row r="78" spans="1:7" s="81" customFormat="1" ht="24" customHeight="1" x14ac:dyDescent="0.2">
      <c r="A78" s="85">
        <v>70</v>
      </c>
      <c r="B78" s="86" t="s">
        <v>1456</v>
      </c>
      <c r="C78" s="87">
        <v>2107318000</v>
      </c>
      <c r="D78" s="87">
        <v>1978288000</v>
      </c>
      <c r="E78" s="87">
        <v>0</v>
      </c>
      <c r="F78" s="87">
        <v>129030000</v>
      </c>
      <c r="G78" s="80"/>
    </row>
    <row r="79" spans="1:7" s="81" customFormat="1" ht="24" customHeight="1" x14ac:dyDescent="0.2">
      <c r="A79" s="85">
        <v>71</v>
      </c>
      <c r="B79" s="86" t="s">
        <v>1457</v>
      </c>
      <c r="C79" s="87">
        <v>2419280000</v>
      </c>
      <c r="D79" s="87">
        <v>2101930600</v>
      </c>
      <c r="E79" s="87">
        <v>0</v>
      </c>
      <c r="F79" s="87">
        <v>317349400</v>
      </c>
      <c r="G79" s="80"/>
    </row>
    <row r="80" spans="1:7" s="81" customFormat="1" ht="24" customHeight="1" x14ac:dyDescent="0.2">
      <c r="A80" s="85">
        <v>72</v>
      </c>
      <c r="B80" s="86" t="s">
        <v>1458</v>
      </c>
      <c r="C80" s="87">
        <v>4097435000</v>
      </c>
      <c r="D80" s="87">
        <v>2329285686</v>
      </c>
      <c r="E80" s="87">
        <v>0</v>
      </c>
      <c r="F80" s="87">
        <v>1768149314</v>
      </c>
      <c r="G80" s="80"/>
    </row>
    <row r="81" spans="1:7" s="81" customFormat="1" ht="24" customHeight="1" x14ac:dyDescent="0.2">
      <c r="A81" s="85">
        <v>73</v>
      </c>
      <c r="B81" s="86" t="s">
        <v>1459</v>
      </c>
      <c r="C81" s="87">
        <v>1070000000</v>
      </c>
      <c r="D81" s="87">
        <v>880224400</v>
      </c>
      <c r="E81" s="87">
        <v>0</v>
      </c>
      <c r="F81" s="87">
        <v>189775600</v>
      </c>
      <c r="G81" s="80"/>
    </row>
    <row r="82" spans="1:7" s="81" customFormat="1" ht="24" customHeight="1" x14ac:dyDescent="0.2">
      <c r="A82" s="85">
        <v>74</v>
      </c>
      <c r="B82" s="86" t="s">
        <v>1460</v>
      </c>
      <c r="C82" s="87">
        <v>2940349000</v>
      </c>
      <c r="D82" s="87">
        <v>1990919900</v>
      </c>
      <c r="E82" s="87">
        <v>0</v>
      </c>
      <c r="F82" s="87">
        <v>949429100</v>
      </c>
      <c r="G82" s="80"/>
    </row>
    <row r="83" spans="1:7" s="81" customFormat="1" ht="24" customHeight="1" x14ac:dyDescent="0.2">
      <c r="A83" s="85">
        <v>75</v>
      </c>
      <c r="B83" s="86" t="s">
        <v>1461</v>
      </c>
      <c r="C83" s="87">
        <v>913500000</v>
      </c>
      <c r="D83" s="87">
        <v>727432100</v>
      </c>
      <c r="E83" s="87">
        <v>10200000</v>
      </c>
      <c r="F83" s="87">
        <v>175867900</v>
      </c>
      <c r="G83" s="80"/>
    </row>
    <row r="84" spans="1:7" s="81" customFormat="1" ht="24" customHeight="1" x14ac:dyDescent="0.2">
      <c r="A84" s="85">
        <v>76</v>
      </c>
      <c r="B84" s="86" t="s">
        <v>1462</v>
      </c>
      <c r="C84" s="87">
        <v>210000000</v>
      </c>
      <c r="D84" s="87">
        <v>10000000</v>
      </c>
      <c r="E84" s="87">
        <v>0</v>
      </c>
      <c r="F84" s="87">
        <v>200000000</v>
      </c>
      <c r="G84" s="80"/>
    </row>
    <row r="85" spans="1:7" s="81" customFormat="1" ht="24" customHeight="1" x14ac:dyDescent="0.2">
      <c r="A85" s="85">
        <v>77</v>
      </c>
      <c r="B85" s="86" t="s">
        <v>1463</v>
      </c>
      <c r="C85" s="87">
        <v>45254000</v>
      </c>
      <c r="D85" s="87">
        <v>45254000</v>
      </c>
      <c r="E85" s="87">
        <v>0</v>
      </c>
      <c r="F85" s="87">
        <v>0</v>
      </c>
      <c r="G85" s="80"/>
    </row>
    <row r="86" spans="1:7" s="81" customFormat="1" ht="24" customHeight="1" x14ac:dyDescent="0.2">
      <c r="A86" s="85">
        <v>78</v>
      </c>
      <c r="B86" s="86" t="s">
        <v>1464</v>
      </c>
      <c r="C86" s="87">
        <v>120000000</v>
      </c>
      <c r="D86" s="87">
        <v>68580000</v>
      </c>
      <c r="E86" s="87">
        <v>0</v>
      </c>
      <c r="F86" s="87">
        <v>51420000</v>
      </c>
      <c r="G86" s="80"/>
    </row>
    <row r="87" spans="1:7" s="81" customFormat="1" ht="24" customHeight="1" x14ac:dyDescent="0.2">
      <c r="A87" s="85">
        <v>79</v>
      </c>
      <c r="B87" s="86" t="s">
        <v>1465</v>
      </c>
      <c r="C87" s="87">
        <v>90000000</v>
      </c>
      <c r="D87" s="87">
        <v>45000000</v>
      </c>
      <c r="E87" s="87">
        <v>0</v>
      </c>
      <c r="F87" s="87">
        <v>45000000</v>
      </c>
      <c r="G87" s="80"/>
    </row>
    <row r="88" spans="1:7" s="81" customFormat="1" ht="24" customHeight="1" x14ac:dyDescent="0.2">
      <c r="A88" s="85">
        <v>80</v>
      </c>
      <c r="B88" s="86" t="s">
        <v>1466</v>
      </c>
      <c r="C88" s="87">
        <v>90000000</v>
      </c>
      <c r="D88" s="87">
        <v>90000000</v>
      </c>
      <c r="E88" s="87">
        <v>0</v>
      </c>
      <c r="F88" s="87">
        <v>0</v>
      </c>
      <c r="G88" s="80"/>
    </row>
    <row r="89" spans="1:7" s="81" customFormat="1" ht="24" customHeight="1" x14ac:dyDescent="0.2">
      <c r="A89" s="85">
        <v>81</v>
      </c>
      <c r="B89" s="86" t="s">
        <v>1467</v>
      </c>
      <c r="C89" s="87">
        <v>99000000</v>
      </c>
      <c r="D89" s="87">
        <v>99000000</v>
      </c>
      <c r="E89" s="87">
        <v>0</v>
      </c>
      <c r="F89" s="87">
        <v>0</v>
      </c>
      <c r="G89" s="80"/>
    </row>
    <row r="90" spans="1:7" s="81" customFormat="1" ht="24" customHeight="1" x14ac:dyDescent="0.2">
      <c r="A90" s="85">
        <v>82</v>
      </c>
      <c r="B90" s="86" t="s">
        <v>1468</v>
      </c>
      <c r="C90" s="87">
        <v>75600000</v>
      </c>
      <c r="D90" s="87">
        <v>75600000</v>
      </c>
      <c r="E90" s="87">
        <v>0</v>
      </c>
      <c r="F90" s="87">
        <v>0</v>
      </c>
      <c r="G90" s="80"/>
    </row>
    <row r="91" spans="1:7" s="81" customFormat="1" ht="24" customHeight="1" x14ac:dyDescent="0.2">
      <c r="A91" s="85">
        <v>83</v>
      </c>
      <c r="B91" s="86" t="s">
        <v>1469</v>
      </c>
      <c r="C91" s="87">
        <v>200000000</v>
      </c>
      <c r="D91" s="87">
        <v>124650000</v>
      </c>
      <c r="E91" s="87">
        <v>0</v>
      </c>
      <c r="F91" s="87">
        <v>75350000</v>
      </c>
      <c r="G91" s="80"/>
    </row>
    <row r="92" spans="1:7" s="81" customFormat="1" ht="24" customHeight="1" x14ac:dyDescent="0.2">
      <c r="A92" s="85">
        <v>84</v>
      </c>
      <c r="B92" s="86" t="s">
        <v>1470</v>
      </c>
      <c r="C92" s="87">
        <v>30000000</v>
      </c>
      <c r="D92" s="87">
        <v>30000000</v>
      </c>
      <c r="E92" s="87">
        <v>0</v>
      </c>
      <c r="F92" s="87">
        <v>0</v>
      </c>
      <c r="G92" s="80"/>
    </row>
    <row r="93" spans="1:7" s="81" customFormat="1" ht="24" customHeight="1" x14ac:dyDescent="0.2">
      <c r="A93" s="85">
        <v>85</v>
      </c>
      <c r="B93" s="86" t="s">
        <v>1471</v>
      </c>
      <c r="C93" s="87">
        <v>178447000</v>
      </c>
      <c r="D93" s="87">
        <v>178447000</v>
      </c>
      <c r="E93" s="87">
        <v>0</v>
      </c>
      <c r="F93" s="87">
        <v>0</v>
      </c>
      <c r="G93" s="80"/>
    </row>
    <row r="94" spans="1:7" s="81" customFormat="1" ht="24" customHeight="1" x14ac:dyDescent="0.2">
      <c r="A94" s="85">
        <v>86</v>
      </c>
      <c r="B94" s="86" t="s">
        <v>1472</v>
      </c>
      <c r="C94" s="87">
        <v>41160000</v>
      </c>
      <c r="D94" s="87">
        <v>41160000</v>
      </c>
      <c r="E94" s="87">
        <v>0</v>
      </c>
      <c r="F94" s="87">
        <v>0</v>
      </c>
      <c r="G94" s="80"/>
    </row>
    <row r="95" spans="1:7" s="81" customFormat="1" ht="24" customHeight="1" x14ac:dyDescent="0.2">
      <c r="A95" s="85">
        <v>87</v>
      </c>
      <c r="B95" s="86" t="s">
        <v>1473</v>
      </c>
      <c r="C95" s="87">
        <v>35280000</v>
      </c>
      <c r="D95" s="87">
        <v>35280000</v>
      </c>
      <c r="E95" s="87">
        <v>0</v>
      </c>
      <c r="F95" s="87">
        <v>0</v>
      </c>
      <c r="G95" s="80"/>
    </row>
    <row r="96" spans="1:7" s="81" customFormat="1" ht="24" customHeight="1" x14ac:dyDescent="0.2">
      <c r="A96" s="85">
        <v>88</v>
      </c>
      <c r="B96" s="86" t="s">
        <v>1474</v>
      </c>
      <c r="C96" s="87">
        <v>36456000</v>
      </c>
      <c r="D96" s="87">
        <v>36456000</v>
      </c>
      <c r="E96" s="87">
        <v>0</v>
      </c>
      <c r="F96" s="87">
        <v>0</v>
      </c>
      <c r="G96" s="80"/>
    </row>
    <row r="97" spans="1:7" s="81" customFormat="1" ht="24" customHeight="1" x14ac:dyDescent="0.2">
      <c r="A97" s="85">
        <v>89</v>
      </c>
      <c r="B97" s="86" t="s">
        <v>1475</v>
      </c>
      <c r="C97" s="87">
        <v>339009000</v>
      </c>
      <c r="D97" s="87">
        <v>339009000</v>
      </c>
      <c r="E97" s="87">
        <v>0</v>
      </c>
      <c r="F97" s="87">
        <v>0</v>
      </c>
      <c r="G97" s="80"/>
    </row>
    <row r="98" spans="1:7" s="81" customFormat="1" ht="24" customHeight="1" x14ac:dyDescent="0.2">
      <c r="A98" s="85">
        <v>90</v>
      </c>
      <c r="B98" s="86" t="s">
        <v>1476</v>
      </c>
      <c r="C98" s="87">
        <v>714934000</v>
      </c>
      <c r="D98" s="87">
        <v>714934000</v>
      </c>
      <c r="E98" s="87">
        <v>0</v>
      </c>
      <c r="F98" s="87">
        <v>0</v>
      </c>
      <c r="G98" s="80"/>
    </row>
    <row r="99" spans="1:7" s="81" customFormat="1" ht="24" customHeight="1" x14ac:dyDescent="0.2">
      <c r="A99" s="85">
        <v>91</v>
      </c>
      <c r="B99" s="86" t="s">
        <v>1477</v>
      </c>
      <c r="C99" s="87">
        <v>200448000</v>
      </c>
      <c r="D99" s="87">
        <v>200448000</v>
      </c>
      <c r="E99" s="87">
        <v>0</v>
      </c>
      <c r="F99" s="87">
        <v>0</v>
      </c>
      <c r="G99" s="80"/>
    </row>
    <row r="100" spans="1:7" s="81" customFormat="1" ht="24" customHeight="1" x14ac:dyDescent="0.2">
      <c r="A100" s="85">
        <v>92</v>
      </c>
      <c r="B100" s="86" t="s">
        <v>1478</v>
      </c>
      <c r="C100" s="87">
        <v>298065000</v>
      </c>
      <c r="D100" s="87">
        <v>298065000</v>
      </c>
      <c r="E100" s="87">
        <v>0</v>
      </c>
      <c r="F100" s="87">
        <v>0</v>
      </c>
      <c r="G100" s="80"/>
    </row>
    <row r="101" spans="1:7" s="81" customFormat="1" ht="24" customHeight="1" x14ac:dyDescent="0.2">
      <c r="A101" s="85">
        <v>93</v>
      </c>
      <c r="B101" s="86" t="s">
        <v>1479</v>
      </c>
      <c r="C101" s="87">
        <v>55419000</v>
      </c>
      <c r="D101" s="87">
        <v>55419000</v>
      </c>
      <c r="E101" s="87">
        <v>0</v>
      </c>
      <c r="F101" s="87">
        <v>0</v>
      </c>
      <c r="G101" s="80"/>
    </row>
    <row r="102" spans="1:7" s="81" customFormat="1" ht="24" customHeight="1" x14ac:dyDescent="0.2">
      <c r="A102" s="85">
        <v>94</v>
      </c>
      <c r="B102" s="86" t="s">
        <v>1480</v>
      </c>
      <c r="C102" s="87">
        <v>32928000</v>
      </c>
      <c r="D102" s="87">
        <v>32928000</v>
      </c>
      <c r="E102" s="87">
        <v>0</v>
      </c>
      <c r="F102" s="87">
        <v>0</v>
      </c>
      <c r="G102" s="80"/>
    </row>
    <row r="103" spans="1:7" s="81" customFormat="1" ht="24" customHeight="1" x14ac:dyDescent="0.2">
      <c r="A103" s="85">
        <v>95</v>
      </c>
      <c r="B103" s="86" t="s">
        <v>1481</v>
      </c>
      <c r="C103" s="87">
        <v>34692000</v>
      </c>
      <c r="D103" s="87">
        <v>34692000</v>
      </c>
      <c r="E103" s="87">
        <v>0</v>
      </c>
      <c r="F103" s="87">
        <v>0</v>
      </c>
      <c r="G103" s="80"/>
    </row>
    <row r="104" spans="1:7" s="81" customFormat="1" ht="24" customHeight="1" x14ac:dyDescent="0.2">
      <c r="A104" s="85">
        <v>96</v>
      </c>
      <c r="B104" s="86" t="s">
        <v>1482</v>
      </c>
      <c r="C104" s="87">
        <v>25284000</v>
      </c>
      <c r="D104" s="87">
        <v>25284000</v>
      </c>
      <c r="E104" s="87">
        <v>0</v>
      </c>
      <c r="F104" s="87">
        <v>0</v>
      </c>
      <c r="G104" s="80"/>
    </row>
    <row r="105" spans="1:7" s="81" customFormat="1" ht="24" customHeight="1" x14ac:dyDescent="0.2">
      <c r="A105" s="85">
        <v>97</v>
      </c>
      <c r="B105" s="86" t="s">
        <v>1483</v>
      </c>
      <c r="C105" s="87">
        <v>42336000</v>
      </c>
      <c r="D105" s="87">
        <v>42336000</v>
      </c>
      <c r="E105" s="87">
        <v>0</v>
      </c>
      <c r="F105" s="87">
        <v>0</v>
      </c>
      <c r="G105" s="80"/>
    </row>
    <row r="106" spans="1:7" s="81" customFormat="1" ht="24" customHeight="1" x14ac:dyDescent="0.2">
      <c r="A106" s="85">
        <v>98</v>
      </c>
      <c r="B106" s="86" t="s">
        <v>1484</v>
      </c>
      <c r="C106" s="87">
        <v>25039000</v>
      </c>
      <c r="D106" s="87">
        <v>25039000</v>
      </c>
      <c r="E106" s="87">
        <v>0</v>
      </c>
      <c r="F106" s="87">
        <v>0</v>
      </c>
      <c r="G106" s="80"/>
    </row>
    <row r="107" spans="1:7" s="84" customFormat="1" ht="24" customHeight="1" x14ac:dyDescent="0.2">
      <c r="A107" s="78" t="s">
        <v>1485</v>
      </c>
      <c r="B107" s="82" t="s">
        <v>1486</v>
      </c>
      <c r="C107" s="79">
        <v>230390258000</v>
      </c>
      <c r="D107" s="79">
        <v>179358025552</v>
      </c>
      <c r="E107" s="79">
        <v>221378000</v>
      </c>
      <c r="F107" s="79">
        <v>50810854448</v>
      </c>
      <c r="G107" s="83"/>
    </row>
    <row r="108" spans="1:7" s="81" customFormat="1" ht="24" customHeight="1" x14ac:dyDescent="0.2">
      <c r="A108" s="85">
        <v>1</v>
      </c>
      <c r="B108" s="86" t="s">
        <v>1487</v>
      </c>
      <c r="C108" s="87">
        <v>5233430000</v>
      </c>
      <c r="D108" s="87">
        <v>4969758000</v>
      </c>
      <c r="E108" s="87">
        <v>197738000</v>
      </c>
      <c r="F108" s="87">
        <v>65934000</v>
      </c>
      <c r="G108" s="80"/>
    </row>
    <row r="109" spans="1:7" s="81" customFormat="1" ht="24" customHeight="1" x14ac:dyDescent="0.2">
      <c r="A109" s="85">
        <v>2</v>
      </c>
      <c r="B109" s="86" t="s">
        <v>2603</v>
      </c>
      <c r="C109" s="87">
        <v>408170000</v>
      </c>
      <c r="D109" s="87">
        <v>148101000</v>
      </c>
      <c r="E109" s="87">
        <v>0</v>
      </c>
      <c r="F109" s="87">
        <v>260069000</v>
      </c>
      <c r="G109" s="80"/>
    </row>
    <row r="110" spans="1:7" s="81" customFormat="1" ht="24" customHeight="1" x14ac:dyDescent="0.2">
      <c r="A110" s="85">
        <v>3</v>
      </c>
      <c r="B110" s="86" t="s">
        <v>1488</v>
      </c>
      <c r="C110" s="87">
        <v>1823500000</v>
      </c>
      <c r="D110" s="87">
        <v>1304523734</v>
      </c>
      <c r="E110" s="87">
        <v>0</v>
      </c>
      <c r="F110" s="87">
        <v>518976266</v>
      </c>
      <c r="G110" s="80"/>
    </row>
    <row r="111" spans="1:7" s="81" customFormat="1" ht="24" customHeight="1" x14ac:dyDescent="0.2">
      <c r="A111" s="85">
        <v>4</v>
      </c>
      <c r="B111" s="86" t="s">
        <v>1489</v>
      </c>
      <c r="C111" s="87">
        <v>1181875000</v>
      </c>
      <c r="D111" s="87">
        <v>879855015</v>
      </c>
      <c r="E111" s="87">
        <v>0</v>
      </c>
      <c r="F111" s="87">
        <v>302019985</v>
      </c>
      <c r="G111" s="80"/>
    </row>
    <row r="112" spans="1:7" s="81" customFormat="1" ht="24" customHeight="1" x14ac:dyDescent="0.2">
      <c r="A112" s="85">
        <v>5</v>
      </c>
      <c r="B112" s="86" t="s">
        <v>1389</v>
      </c>
      <c r="C112" s="87">
        <v>666500000</v>
      </c>
      <c r="D112" s="87">
        <v>452978500</v>
      </c>
      <c r="E112" s="87">
        <v>0</v>
      </c>
      <c r="F112" s="87">
        <v>213521500</v>
      </c>
      <c r="G112" s="80"/>
    </row>
    <row r="113" spans="1:7" s="81" customFormat="1" ht="24" customHeight="1" x14ac:dyDescent="0.2">
      <c r="A113" s="85">
        <v>6</v>
      </c>
      <c r="B113" s="86" t="s">
        <v>1391</v>
      </c>
      <c r="C113" s="87">
        <v>3496353000</v>
      </c>
      <c r="D113" s="87">
        <v>2274429880</v>
      </c>
      <c r="E113" s="87">
        <v>23640000</v>
      </c>
      <c r="F113" s="87">
        <v>1198283120</v>
      </c>
      <c r="G113" s="80"/>
    </row>
    <row r="114" spans="1:7" s="81" customFormat="1" ht="24" customHeight="1" x14ac:dyDescent="0.2">
      <c r="A114" s="85">
        <v>7</v>
      </c>
      <c r="B114" s="86" t="s">
        <v>1490</v>
      </c>
      <c r="C114" s="87">
        <v>973400000</v>
      </c>
      <c r="D114" s="87">
        <v>720685100</v>
      </c>
      <c r="E114" s="87">
        <v>0</v>
      </c>
      <c r="F114" s="87">
        <v>252714900</v>
      </c>
      <c r="G114" s="80"/>
    </row>
    <row r="115" spans="1:7" s="81" customFormat="1" ht="24" customHeight="1" x14ac:dyDescent="0.2">
      <c r="A115" s="85">
        <v>8</v>
      </c>
      <c r="B115" s="86" t="s">
        <v>1491</v>
      </c>
      <c r="C115" s="87">
        <v>10038136000</v>
      </c>
      <c r="D115" s="87">
        <v>8269015505</v>
      </c>
      <c r="E115" s="87">
        <v>0</v>
      </c>
      <c r="F115" s="87">
        <v>1769120495</v>
      </c>
      <c r="G115" s="80"/>
    </row>
    <row r="116" spans="1:7" s="81" customFormat="1" ht="24" customHeight="1" x14ac:dyDescent="0.2">
      <c r="A116" s="85">
        <v>9</v>
      </c>
      <c r="B116" s="86" t="s">
        <v>1492</v>
      </c>
      <c r="C116" s="87">
        <v>1614200000</v>
      </c>
      <c r="D116" s="87">
        <v>1227364100</v>
      </c>
      <c r="E116" s="87">
        <v>0</v>
      </c>
      <c r="F116" s="87">
        <v>386835900</v>
      </c>
      <c r="G116" s="80"/>
    </row>
    <row r="117" spans="1:7" s="81" customFormat="1" ht="24" customHeight="1" x14ac:dyDescent="0.2">
      <c r="A117" s="85">
        <v>10</v>
      </c>
      <c r="B117" s="86" t="s">
        <v>1493</v>
      </c>
      <c r="C117" s="87">
        <v>2499600000</v>
      </c>
      <c r="D117" s="87">
        <v>1764295254</v>
      </c>
      <c r="E117" s="87">
        <v>0</v>
      </c>
      <c r="F117" s="87">
        <v>735304746</v>
      </c>
      <c r="G117" s="80"/>
    </row>
    <row r="118" spans="1:7" s="81" customFormat="1" ht="24" customHeight="1" x14ac:dyDescent="0.2">
      <c r="A118" s="85">
        <v>11</v>
      </c>
      <c r="B118" s="86" t="s">
        <v>1494</v>
      </c>
      <c r="C118" s="87">
        <v>3203165000</v>
      </c>
      <c r="D118" s="87">
        <v>2435190774</v>
      </c>
      <c r="E118" s="87">
        <v>0</v>
      </c>
      <c r="F118" s="87">
        <v>767974226</v>
      </c>
      <c r="G118" s="80"/>
    </row>
    <row r="119" spans="1:7" s="81" customFormat="1" ht="24" customHeight="1" x14ac:dyDescent="0.2">
      <c r="A119" s="85">
        <v>12</v>
      </c>
      <c r="B119" s="86" t="s">
        <v>1495</v>
      </c>
      <c r="C119" s="87">
        <v>1940649000</v>
      </c>
      <c r="D119" s="87">
        <v>1456986789</v>
      </c>
      <c r="E119" s="87">
        <v>0</v>
      </c>
      <c r="F119" s="87">
        <v>483662211</v>
      </c>
      <c r="G119" s="80"/>
    </row>
    <row r="120" spans="1:7" s="81" customFormat="1" ht="24" customHeight="1" x14ac:dyDescent="0.2">
      <c r="A120" s="85">
        <v>13</v>
      </c>
      <c r="B120" s="86" t="s">
        <v>1496</v>
      </c>
      <c r="C120" s="87">
        <v>2049959000</v>
      </c>
      <c r="D120" s="87">
        <v>1480264072</v>
      </c>
      <c r="E120" s="87">
        <v>0</v>
      </c>
      <c r="F120" s="87">
        <v>569694928</v>
      </c>
      <c r="G120" s="80"/>
    </row>
    <row r="121" spans="1:7" s="81" customFormat="1" ht="24" customHeight="1" x14ac:dyDescent="0.2">
      <c r="A121" s="85">
        <v>14</v>
      </c>
      <c r="B121" s="86" t="s">
        <v>1497</v>
      </c>
      <c r="C121" s="87">
        <v>3305125000</v>
      </c>
      <c r="D121" s="87">
        <v>2411221500</v>
      </c>
      <c r="E121" s="87">
        <v>0</v>
      </c>
      <c r="F121" s="87">
        <v>893903500</v>
      </c>
      <c r="G121" s="80"/>
    </row>
    <row r="122" spans="1:7" s="81" customFormat="1" ht="24" customHeight="1" x14ac:dyDescent="0.2">
      <c r="A122" s="85">
        <v>15</v>
      </c>
      <c r="B122" s="86" t="s">
        <v>1498</v>
      </c>
      <c r="C122" s="87">
        <v>3227025000</v>
      </c>
      <c r="D122" s="87">
        <v>2421148285</v>
      </c>
      <c r="E122" s="87">
        <v>0</v>
      </c>
      <c r="F122" s="87">
        <v>805876715</v>
      </c>
      <c r="G122" s="80"/>
    </row>
    <row r="123" spans="1:7" s="81" customFormat="1" ht="24" customHeight="1" x14ac:dyDescent="0.2">
      <c r="A123" s="85">
        <v>16</v>
      </c>
      <c r="B123" s="86" t="s">
        <v>1499</v>
      </c>
      <c r="C123" s="87">
        <v>1886550000</v>
      </c>
      <c r="D123" s="87">
        <v>1518149908</v>
      </c>
      <c r="E123" s="87">
        <v>0</v>
      </c>
      <c r="F123" s="87">
        <v>368400092</v>
      </c>
      <c r="G123" s="80"/>
    </row>
    <row r="124" spans="1:7" s="81" customFormat="1" ht="24" customHeight="1" x14ac:dyDescent="0.2">
      <c r="A124" s="85">
        <v>17</v>
      </c>
      <c r="B124" s="86" t="s">
        <v>1500</v>
      </c>
      <c r="C124" s="87">
        <v>2220153000</v>
      </c>
      <c r="D124" s="87">
        <v>1760664392</v>
      </c>
      <c r="E124" s="87">
        <v>0</v>
      </c>
      <c r="F124" s="87">
        <v>459488608</v>
      </c>
      <c r="G124" s="80"/>
    </row>
    <row r="125" spans="1:7" s="81" customFormat="1" ht="24" customHeight="1" x14ac:dyDescent="0.2">
      <c r="A125" s="85">
        <v>18</v>
      </c>
      <c r="B125" s="86" t="s">
        <v>1501</v>
      </c>
      <c r="C125" s="87">
        <v>3469777000</v>
      </c>
      <c r="D125" s="87">
        <v>2565059677</v>
      </c>
      <c r="E125" s="87">
        <v>0</v>
      </c>
      <c r="F125" s="87">
        <v>904717323</v>
      </c>
      <c r="G125" s="80"/>
    </row>
    <row r="126" spans="1:7" s="81" customFormat="1" ht="24" customHeight="1" x14ac:dyDescent="0.2">
      <c r="A126" s="85">
        <v>19</v>
      </c>
      <c r="B126" s="86" t="s">
        <v>1502</v>
      </c>
      <c r="C126" s="87">
        <v>1577750000</v>
      </c>
      <c r="D126" s="87">
        <v>1159182177</v>
      </c>
      <c r="E126" s="87">
        <v>0</v>
      </c>
      <c r="F126" s="87">
        <v>418567823</v>
      </c>
      <c r="G126" s="80"/>
    </row>
    <row r="127" spans="1:7" s="81" customFormat="1" ht="24" customHeight="1" x14ac:dyDescent="0.2">
      <c r="A127" s="85">
        <v>20</v>
      </c>
      <c r="B127" s="86" t="s">
        <v>1503</v>
      </c>
      <c r="C127" s="87">
        <v>1067400000</v>
      </c>
      <c r="D127" s="87">
        <v>767255436</v>
      </c>
      <c r="E127" s="87">
        <v>0</v>
      </c>
      <c r="F127" s="87">
        <v>300144564</v>
      </c>
      <c r="G127" s="80"/>
    </row>
    <row r="128" spans="1:7" s="81" customFormat="1" ht="24" customHeight="1" x14ac:dyDescent="0.2">
      <c r="A128" s="85">
        <v>21</v>
      </c>
      <c r="B128" s="86" t="s">
        <v>1504</v>
      </c>
      <c r="C128" s="87">
        <v>3087432000</v>
      </c>
      <c r="D128" s="87">
        <v>2345777095</v>
      </c>
      <c r="E128" s="87">
        <v>0</v>
      </c>
      <c r="F128" s="87">
        <v>741654905</v>
      </c>
      <c r="G128" s="80"/>
    </row>
    <row r="129" spans="1:7" s="81" customFormat="1" ht="24" customHeight="1" x14ac:dyDescent="0.2">
      <c r="A129" s="85">
        <v>22</v>
      </c>
      <c r="B129" s="86" t="s">
        <v>1505</v>
      </c>
      <c r="C129" s="87">
        <v>1861090000</v>
      </c>
      <c r="D129" s="87">
        <v>1339340500</v>
      </c>
      <c r="E129" s="87">
        <v>0</v>
      </c>
      <c r="F129" s="87">
        <v>521749500</v>
      </c>
      <c r="G129" s="80"/>
    </row>
    <row r="130" spans="1:7" s="81" customFormat="1" ht="24" customHeight="1" x14ac:dyDescent="0.2">
      <c r="A130" s="85">
        <v>23</v>
      </c>
      <c r="B130" s="86" t="s">
        <v>1506</v>
      </c>
      <c r="C130" s="87">
        <v>2524200000</v>
      </c>
      <c r="D130" s="87">
        <v>1973619030</v>
      </c>
      <c r="E130" s="87">
        <v>0</v>
      </c>
      <c r="F130" s="87">
        <v>550580970</v>
      </c>
      <c r="G130" s="80"/>
    </row>
    <row r="131" spans="1:7" s="81" customFormat="1" ht="24" customHeight="1" x14ac:dyDescent="0.2">
      <c r="A131" s="85">
        <v>24</v>
      </c>
      <c r="B131" s="86" t="s">
        <v>1507</v>
      </c>
      <c r="C131" s="87">
        <v>1361375000</v>
      </c>
      <c r="D131" s="87">
        <v>1022487404</v>
      </c>
      <c r="E131" s="87">
        <v>0</v>
      </c>
      <c r="F131" s="87">
        <v>338887596</v>
      </c>
      <c r="G131" s="80"/>
    </row>
    <row r="132" spans="1:7" s="81" customFormat="1" ht="24" customHeight="1" x14ac:dyDescent="0.2">
      <c r="A132" s="85">
        <v>25</v>
      </c>
      <c r="B132" s="86" t="s">
        <v>1508</v>
      </c>
      <c r="C132" s="87">
        <v>2084317000</v>
      </c>
      <c r="D132" s="87">
        <v>1666553932</v>
      </c>
      <c r="E132" s="87">
        <v>0</v>
      </c>
      <c r="F132" s="87">
        <v>417763068</v>
      </c>
      <c r="G132" s="80"/>
    </row>
    <row r="133" spans="1:7" s="81" customFormat="1" ht="24" customHeight="1" x14ac:dyDescent="0.2">
      <c r="A133" s="85">
        <v>26</v>
      </c>
      <c r="B133" s="86" t="s">
        <v>1509</v>
      </c>
      <c r="C133" s="87">
        <v>5923628000</v>
      </c>
      <c r="D133" s="87">
        <v>4619387901</v>
      </c>
      <c r="E133" s="87">
        <v>0</v>
      </c>
      <c r="F133" s="87">
        <v>1304240099</v>
      </c>
      <c r="G133" s="80"/>
    </row>
    <row r="134" spans="1:7" s="81" customFormat="1" ht="24" customHeight="1" x14ac:dyDescent="0.2">
      <c r="A134" s="85">
        <v>27</v>
      </c>
      <c r="B134" s="86" t="s">
        <v>1510</v>
      </c>
      <c r="C134" s="87">
        <v>2614814000</v>
      </c>
      <c r="D134" s="87">
        <v>2034188800</v>
      </c>
      <c r="E134" s="87">
        <v>0</v>
      </c>
      <c r="F134" s="87">
        <v>580625200</v>
      </c>
      <c r="G134" s="80"/>
    </row>
    <row r="135" spans="1:7" s="81" customFormat="1" ht="24" customHeight="1" x14ac:dyDescent="0.2">
      <c r="A135" s="85">
        <v>28</v>
      </c>
      <c r="B135" s="86" t="s">
        <v>1511</v>
      </c>
      <c r="C135" s="87">
        <v>2616097000</v>
      </c>
      <c r="D135" s="87">
        <v>1881524401</v>
      </c>
      <c r="E135" s="87">
        <v>0</v>
      </c>
      <c r="F135" s="87">
        <v>734572599</v>
      </c>
      <c r="G135" s="80"/>
    </row>
    <row r="136" spans="1:7" s="81" customFormat="1" ht="24" customHeight="1" x14ac:dyDescent="0.2">
      <c r="A136" s="85">
        <v>29</v>
      </c>
      <c r="B136" s="86" t="s">
        <v>1512</v>
      </c>
      <c r="C136" s="87">
        <v>4476100000</v>
      </c>
      <c r="D136" s="87">
        <v>3342052338</v>
      </c>
      <c r="E136" s="87">
        <v>0</v>
      </c>
      <c r="F136" s="87">
        <v>1134047662</v>
      </c>
      <c r="G136" s="80"/>
    </row>
    <row r="137" spans="1:7" s="81" customFormat="1" ht="24" customHeight="1" x14ac:dyDescent="0.2">
      <c r="A137" s="85">
        <v>30</v>
      </c>
      <c r="B137" s="86" t="s">
        <v>1513</v>
      </c>
      <c r="C137" s="87">
        <v>3069100000</v>
      </c>
      <c r="D137" s="87">
        <v>2338787000</v>
      </c>
      <c r="E137" s="87">
        <v>0</v>
      </c>
      <c r="F137" s="87">
        <v>730313000</v>
      </c>
      <c r="G137" s="80"/>
    </row>
    <row r="138" spans="1:7" s="81" customFormat="1" ht="24" customHeight="1" x14ac:dyDescent="0.2">
      <c r="A138" s="85">
        <v>31</v>
      </c>
      <c r="B138" s="86" t="s">
        <v>1514</v>
      </c>
      <c r="C138" s="87">
        <v>2903769000</v>
      </c>
      <c r="D138" s="87">
        <v>2347828110</v>
      </c>
      <c r="E138" s="87">
        <v>0</v>
      </c>
      <c r="F138" s="87">
        <v>555940890</v>
      </c>
      <c r="G138" s="80"/>
    </row>
    <row r="139" spans="1:7" s="81" customFormat="1" ht="24" customHeight="1" x14ac:dyDescent="0.2">
      <c r="A139" s="85">
        <v>32</v>
      </c>
      <c r="B139" s="86" t="s">
        <v>1515</v>
      </c>
      <c r="C139" s="87">
        <v>2952500000</v>
      </c>
      <c r="D139" s="87">
        <v>2051902009</v>
      </c>
      <c r="E139" s="87">
        <v>0</v>
      </c>
      <c r="F139" s="87">
        <v>900597991</v>
      </c>
      <c r="G139" s="80"/>
    </row>
    <row r="140" spans="1:7" s="81" customFormat="1" ht="24" customHeight="1" x14ac:dyDescent="0.2">
      <c r="A140" s="85">
        <v>33</v>
      </c>
      <c r="B140" s="86" t="s">
        <v>1516</v>
      </c>
      <c r="C140" s="87">
        <v>3173615000</v>
      </c>
      <c r="D140" s="87">
        <v>2663074200</v>
      </c>
      <c r="E140" s="87">
        <v>0</v>
      </c>
      <c r="F140" s="87">
        <v>510540800</v>
      </c>
      <c r="G140" s="80"/>
    </row>
    <row r="141" spans="1:7" s="81" customFormat="1" ht="24" customHeight="1" x14ac:dyDescent="0.2">
      <c r="A141" s="85">
        <v>34</v>
      </c>
      <c r="B141" s="86" t="s">
        <v>1517</v>
      </c>
      <c r="C141" s="87">
        <v>2593372000</v>
      </c>
      <c r="D141" s="87">
        <v>2025887938</v>
      </c>
      <c r="E141" s="87">
        <v>0</v>
      </c>
      <c r="F141" s="87">
        <v>567484062</v>
      </c>
      <c r="G141" s="80"/>
    </row>
    <row r="142" spans="1:7" s="81" customFormat="1" ht="24" customHeight="1" x14ac:dyDescent="0.2">
      <c r="A142" s="85">
        <v>35</v>
      </c>
      <c r="B142" s="86" t="s">
        <v>1518</v>
      </c>
      <c r="C142" s="87">
        <v>3878847000</v>
      </c>
      <c r="D142" s="87">
        <v>3062118260</v>
      </c>
      <c r="E142" s="87">
        <v>0</v>
      </c>
      <c r="F142" s="87">
        <v>816728740</v>
      </c>
      <c r="G142" s="80"/>
    </row>
    <row r="143" spans="1:7" s="81" customFormat="1" ht="24" customHeight="1" x14ac:dyDescent="0.2">
      <c r="A143" s="85">
        <v>36</v>
      </c>
      <c r="B143" s="86" t="s">
        <v>1519</v>
      </c>
      <c r="C143" s="87">
        <v>2161699000</v>
      </c>
      <c r="D143" s="87">
        <v>1667312903</v>
      </c>
      <c r="E143" s="87">
        <v>0</v>
      </c>
      <c r="F143" s="87">
        <v>494386097</v>
      </c>
      <c r="G143" s="80"/>
    </row>
    <row r="144" spans="1:7" s="81" customFormat="1" ht="24" customHeight="1" x14ac:dyDescent="0.2">
      <c r="A144" s="85">
        <v>37</v>
      </c>
      <c r="B144" s="86" t="s">
        <v>1520</v>
      </c>
      <c r="C144" s="87">
        <v>2151500000</v>
      </c>
      <c r="D144" s="87">
        <v>1681265682</v>
      </c>
      <c r="E144" s="87">
        <v>0</v>
      </c>
      <c r="F144" s="87">
        <v>470234318</v>
      </c>
      <c r="G144" s="80"/>
    </row>
    <row r="145" spans="1:7" s="81" customFormat="1" ht="24" customHeight="1" x14ac:dyDescent="0.2">
      <c r="A145" s="85">
        <v>38</v>
      </c>
      <c r="B145" s="86" t="s">
        <v>1521</v>
      </c>
      <c r="C145" s="87">
        <v>2439490000</v>
      </c>
      <c r="D145" s="87">
        <v>1711039100</v>
      </c>
      <c r="E145" s="87">
        <v>0</v>
      </c>
      <c r="F145" s="87">
        <v>728450900</v>
      </c>
      <c r="G145" s="80"/>
    </row>
    <row r="146" spans="1:7" s="81" customFormat="1" ht="24" customHeight="1" x14ac:dyDescent="0.2">
      <c r="A146" s="85">
        <v>39</v>
      </c>
      <c r="B146" s="86" t="s">
        <v>1522</v>
      </c>
      <c r="C146" s="87">
        <v>2358500000</v>
      </c>
      <c r="D146" s="87">
        <v>1771339000</v>
      </c>
      <c r="E146" s="87">
        <v>0</v>
      </c>
      <c r="F146" s="87">
        <v>587161000</v>
      </c>
      <c r="G146" s="80"/>
    </row>
    <row r="147" spans="1:7" s="81" customFormat="1" ht="24" customHeight="1" x14ac:dyDescent="0.2">
      <c r="A147" s="85">
        <v>40</v>
      </c>
      <c r="B147" s="86" t="s">
        <v>1523</v>
      </c>
      <c r="C147" s="87">
        <v>2472600000</v>
      </c>
      <c r="D147" s="87">
        <v>1917971400</v>
      </c>
      <c r="E147" s="87">
        <v>0</v>
      </c>
      <c r="F147" s="87">
        <v>554628600</v>
      </c>
      <c r="G147" s="80"/>
    </row>
    <row r="148" spans="1:7" s="81" customFormat="1" ht="24" customHeight="1" x14ac:dyDescent="0.2">
      <c r="A148" s="85">
        <v>41</v>
      </c>
      <c r="B148" s="86" t="s">
        <v>1524</v>
      </c>
      <c r="C148" s="87">
        <v>2207393000</v>
      </c>
      <c r="D148" s="87">
        <v>1647747500</v>
      </c>
      <c r="E148" s="87">
        <v>0</v>
      </c>
      <c r="F148" s="87">
        <v>559645500</v>
      </c>
      <c r="G148" s="80"/>
    </row>
    <row r="149" spans="1:7" s="81" customFormat="1" ht="24" customHeight="1" x14ac:dyDescent="0.2">
      <c r="A149" s="85">
        <v>42</v>
      </c>
      <c r="B149" s="86" t="s">
        <v>1525</v>
      </c>
      <c r="C149" s="87">
        <v>2224171000</v>
      </c>
      <c r="D149" s="87">
        <v>1771639900</v>
      </c>
      <c r="E149" s="87">
        <v>0</v>
      </c>
      <c r="F149" s="87">
        <v>452531100</v>
      </c>
      <c r="G149" s="80"/>
    </row>
    <row r="150" spans="1:7" s="81" customFormat="1" ht="24" customHeight="1" x14ac:dyDescent="0.2">
      <c r="A150" s="85">
        <v>43</v>
      </c>
      <c r="B150" s="86" t="s">
        <v>1526</v>
      </c>
      <c r="C150" s="87">
        <v>2130500000</v>
      </c>
      <c r="D150" s="87">
        <v>1522164549</v>
      </c>
      <c r="E150" s="87">
        <v>0</v>
      </c>
      <c r="F150" s="87">
        <v>608335451</v>
      </c>
      <c r="G150" s="80"/>
    </row>
    <row r="151" spans="1:7" s="81" customFormat="1" ht="24" customHeight="1" x14ac:dyDescent="0.2">
      <c r="A151" s="85">
        <v>44</v>
      </c>
      <c r="B151" s="86" t="s">
        <v>1527</v>
      </c>
      <c r="C151" s="87">
        <v>3006867000</v>
      </c>
      <c r="D151" s="87">
        <v>2066209253</v>
      </c>
      <c r="E151" s="87">
        <v>0</v>
      </c>
      <c r="F151" s="87">
        <v>940657747</v>
      </c>
      <c r="G151" s="80"/>
    </row>
    <row r="152" spans="1:7" s="81" customFormat="1" ht="24" customHeight="1" x14ac:dyDescent="0.2">
      <c r="A152" s="85">
        <v>45</v>
      </c>
      <c r="B152" s="86" t="s">
        <v>1528</v>
      </c>
      <c r="C152" s="87">
        <v>3802334000</v>
      </c>
      <c r="D152" s="87">
        <v>2832103385</v>
      </c>
      <c r="E152" s="87">
        <v>0</v>
      </c>
      <c r="F152" s="87">
        <v>970230615</v>
      </c>
      <c r="G152" s="80"/>
    </row>
    <row r="153" spans="1:7" s="81" customFormat="1" ht="24" customHeight="1" x14ac:dyDescent="0.2">
      <c r="A153" s="85">
        <v>46</v>
      </c>
      <c r="B153" s="86" t="s">
        <v>1529</v>
      </c>
      <c r="C153" s="87">
        <v>2886246000</v>
      </c>
      <c r="D153" s="87">
        <v>2174328220</v>
      </c>
      <c r="E153" s="87">
        <v>0</v>
      </c>
      <c r="F153" s="87">
        <v>711917780</v>
      </c>
      <c r="G153" s="80"/>
    </row>
    <row r="154" spans="1:7" s="81" customFormat="1" ht="24" customHeight="1" x14ac:dyDescent="0.2">
      <c r="A154" s="85">
        <v>47</v>
      </c>
      <c r="B154" s="86" t="s">
        <v>1530</v>
      </c>
      <c r="C154" s="87">
        <v>3215066000</v>
      </c>
      <c r="D154" s="87">
        <v>2552027571</v>
      </c>
      <c r="E154" s="87">
        <v>0</v>
      </c>
      <c r="F154" s="87">
        <v>663038429</v>
      </c>
      <c r="G154" s="80"/>
    </row>
    <row r="155" spans="1:7" s="81" customFormat="1" ht="24" customHeight="1" x14ac:dyDescent="0.2">
      <c r="A155" s="85">
        <v>48</v>
      </c>
      <c r="B155" s="86" t="s">
        <v>1531</v>
      </c>
      <c r="C155" s="87">
        <v>3963033000</v>
      </c>
      <c r="D155" s="87">
        <v>2943763100</v>
      </c>
      <c r="E155" s="87">
        <v>0</v>
      </c>
      <c r="F155" s="87">
        <v>1019269900</v>
      </c>
      <c r="G155" s="80"/>
    </row>
    <row r="156" spans="1:7" s="81" customFormat="1" ht="24" customHeight="1" x14ac:dyDescent="0.2">
      <c r="A156" s="85">
        <v>49</v>
      </c>
      <c r="B156" s="86" t="s">
        <v>1532</v>
      </c>
      <c r="C156" s="87">
        <v>2789021000</v>
      </c>
      <c r="D156" s="87">
        <v>2019990146</v>
      </c>
      <c r="E156" s="87">
        <v>0</v>
      </c>
      <c r="F156" s="87">
        <v>769030854</v>
      </c>
      <c r="G156" s="80"/>
    </row>
    <row r="157" spans="1:7" s="81" customFormat="1" ht="24" customHeight="1" x14ac:dyDescent="0.2">
      <c r="A157" s="85">
        <v>50</v>
      </c>
      <c r="B157" s="86" t="s">
        <v>1533</v>
      </c>
      <c r="C157" s="87">
        <v>2289552000</v>
      </c>
      <c r="D157" s="87">
        <v>1758784200</v>
      </c>
      <c r="E157" s="87">
        <v>0</v>
      </c>
      <c r="F157" s="87">
        <v>530767800</v>
      </c>
      <c r="G157" s="80"/>
    </row>
    <row r="158" spans="1:7" s="81" customFormat="1" ht="24" customHeight="1" x14ac:dyDescent="0.2">
      <c r="A158" s="85">
        <v>51</v>
      </c>
      <c r="B158" s="86" t="s">
        <v>1534</v>
      </c>
      <c r="C158" s="87">
        <v>3583369000</v>
      </c>
      <c r="D158" s="87">
        <v>2740686540</v>
      </c>
      <c r="E158" s="87">
        <v>0</v>
      </c>
      <c r="F158" s="87">
        <v>842682460</v>
      </c>
      <c r="G158" s="80"/>
    </row>
    <row r="159" spans="1:7" s="81" customFormat="1" ht="24" customHeight="1" x14ac:dyDescent="0.2">
      <c r="A159" s="85">
        <v>52</v>
      </c>
      <c r="B159" s="86" t="s">
        <v>1535</v>
      </c>
      <c r="C159" s="87">
        <v>2174927000</v>
      </c>
      <c r="D159" s="87">
        <v>1633486209</v>
      </c>
      <c r="E159" s="87">
        <v>0</v>
      </c>
      <c r="F159" s="87">
        <v>541440791</v>
      </c>
      <c r="G159" s="80"/>
    </row>
    <row r="160" spans="1:7" s="81" customFormat="1" ht="24" customHeight="1" x14ac:dyDescent="0.2">
      <c r="A160" s="85">
        <v>53</v>
      </c>
      <c r="B160" s="86" t="s">
        <v>1536</v>
      </c>
      <c r="C160" s="87">
        <v>1908340000</v>
      </c>
      <c r="D160" s="87">
        <v>1342385235</v>
      </c>
      <c r="E160" s="87">
        <v>0</v>
      </c>
      <c r="F160" s="87">
        <v>565954765</v>
      </c>
      <c r="G160" s="80"/>
    </row>
    <row r="161" spans="1:7" s="81" customFormat="1" ht="24" customHeight="1" x14ac:dyDescent="0.2">
      <c r="A161" s="85">
        <v>54</v>
      </c>
      <c r="B161" s="86" t="s">
        <v>1537</v>
      </c>
      <c r="C161" s="87">
        <v>3176397000</v>
      </c>
      <c r="D161" s="87">
        <v>2513903615</v>
      </c>
      <c r="E161" s="87">
        <v>0</v>
      </c>
      <c r="F161" s="87">
        <v>662493385</v>
      </c>
      <c r="G161" s="80"/>
    </row>
    <row r="162" spans="1:7" s="81" customFormat="1" ht="24" customHeight="1" x14ac:dyDescent="0.2">
      <c r="A162" s="85">
        <v>55</v>
      </c>
      <c r="B162" s="86" t="s">
        <v>1538</v>
      </c>
      <c r="C162" s="87">
        <v>2085552000</v>
      </c>
      <c r="D162" s="87">
        <v>1526930080</v>
      </c>
      <c r="E162" s="87">
        <v>0</v>
      </c>
      <c r="F162" s="87">
        <v>558621920</v>
      </c>
      <c r="G162" s="80"/>
    </row>
    <row r="163" spans="1:7" s="81" customFormat="1" ht="24" customHeight="1" x14ac:dyDescent="0.2">
      <c r="A163" s="85">
        <v>56</v>
      </c>
      <c r="B163" s="86" t="s">
        <v>1539</v>
      </c>
      <c r="C163" s="87">
        <v>2543543000</v>
      </c>
      <c r="D163" s="87">
        <v>1746350300</v>
      </c>
      <c r="E163" s="87">
        <v>0</v>
      </c>
      <c r="F163" s="87">
        <v>797192700</v>
      </c>
      <c r="G163" s="80"/>
    </row>
    <row r="164" spans="1:7" s="81" customFormat="1" ht="24" customHeight="1" x14ac:dyDescent="0.2">
      <c r="A164" s="85">
        <v>57</v>
      </c>
      <c r="B164" s="86" t="s">
        <v>1540</v>
      </c>
      <c r="C164" s="87">
        <v>2420015000</v>
      </c>
      <c r="D164" s="87">
        <v>1872562927</v>
      </c>
      <c r="E164" s="87">
        <v>0</v>
      </c>
      <c r="F164" s="87">
        <v>547452073</v>
      </c>
      <c r="G164" s="80"/>
    </row>
    <row r="165" spans="1:7" s="81" customFormat="1" ht="24" customHeight="1" x14ac:dyDescent="0.2">
      <c r="A165" s="85">
        <v>58</v>
      </c>
      <c r="B165" s="86" t="s">
        <v>1541</v>
      </c>
      <c r="C165" s="87">
        <v>2666073000</v>
      </c>
      <c r="D165" s="87">
        <v>1974735486</v>
      </c>
      <c r="E165" s="87">
        <v>0</v>
      </c>
      <c r="F165" s="87">
        <v>691337514</v>
      </c>
      <c r="G165" s="80"/>
    </row>
    <row r="166" spans="1:7" s="81" customFormat="1" ht="24" customHeight="1" x14ac:dyDescent="0.2">
      <c r="A166" s="85">
        <v>59</v>
      </c>
      <c r="B166" s="86" t="s">
        <v>1542</v>
      </c>
      <c r="C166" s="87">
        <v>5426139000</v>
      </c>
      <c r="D166" s="87">
        <v>4233914227</v>
      </c>
      <c r="E166" s="87">
        <v>0</v>
      </c>
      <c r="F166" s="87">
        <v>1192224773</v>
      </c>
      <c r="G166" s="80"/>
    </row>
    <row r="167" spans="1:7" s="81" customFormat="1" ht="24" customHeight="1" x14ac:dyDescent="0.2">
      <c r="A167" s="85">
        <v>60</v>
      </c>
      <c r="B167" s="86" t="s">
        <v>1543</v>
      </c>
      <c r="C167" s="87">
        <v>2597566000</v>
      </c>
      <c r="D167" s="87">
        <v>1360921637</v>
      </c>
      <c r="E167" s="87">
        <v>0</v>
      </c>
      <c r="F167" s="87">
        <v>1236644363</v>
      </c>
      <c r="G167" s="80"/>
    </row>
    <row r="168" spans="1:7" s="81" customFormat="1" ht="24" customHeight="1" x14ac:dyDescent="0.2">
      <c r="A168" s="85">
        <v>61</v>
      </c>
      <c r="B168" s="86" t="s">
        <v>1544</v>
      </c>
      <c r="C168" s="87">
        <v>519500000</v>
      </c>
      <c r="D168" s="87">
        <v>414770500</v>
      </c>
      <c r="E168" s="87">
        <v>0</v>
      </c>
      <c r="F168" s="87">
        <v>104729500</v>
      </c>
      <c r="G168" s="80"/>
    </row>
    <row r="169" spans="1:7" s="81" customFormat="1" ht="24" customHeight="1" x14ac:dyDescent="0.2">
      <c r="A169" s="85">
        <v>62</v>
      </c>
      <c r="B169" s="86" t="s">
        <v>1545</v>
      </c>
      <c r="C169" s="87">
        <v>37778952000</v>
      </c>
      <c r="D169" s="87">
        <v>30713407542</v>
      </c>
      <c r="E169" s="87">
        <v>0</v>
      </c>
      <c r="F169" s="87">
        <v>7065544458</v>
      </c>
      <c r="G169" s="80"/>
    </row>
    <row r="170" spans="1:7" s="81" customFormat="1" ht="24" customHeight="1" x14ac:dyDescent="0.2">
      <c r="A170" s="85">
        <v>63</v>
      </c>
      <c r="B170" s="86" t="s">
        <v>1546</v>
      </c>
      <c r="C170" s="87">
        <v>1756700000</v>
      </c>
      <c r="D170" s="87">
        <v>1528755000</v>
      </c>
      <c r="E170" s="87">
        <v>0</v>
      </c>
      <c r="F170" s="87">
        <v>227945000</v>
      </c>
      <c r="G170" s="80"/>
    </row>
    <row r="171" spans="1:7" s="81" customFormat="1" ht="24" customHeight="1" x14ac:dyDescent="0.2">
      <c r="A171" s="85">
        <v>64</v>
      </c>
      <c r="B171" s="86" t="s">
        <v>1461</v>
      </c>
      <c r="C171" s="87">
        <v>1201981000</v>
      </c>
      <c r="D171" s="87">
        <v>1083466500</v>
      </c>
      <c r="E171" s="87">
        <v>0</v>
      </c>
      <c r="F171" s="87">
        <v>118514500</v>
      </c>
      <c r="G171" s="80"/>
    </row>
    <row r="172" spans="1:7" s="81" customFormat="1" ht="24" customHeight="1" x14ac:dyDescent="0.2">
      <c r="A172" s="85">
        <v>65</v>
      </c>
      <c r="B172" s="86" t="s">
        <v>1444</v>
      </c>
      <c r="C172" s="87">
        <v>3152500000</v>
      </c>
      <c r="D172" s="87">
        <v>2798862300</v>
      </c>
      <c r="E172" s="87">
        <v>0</v>
      </c>
      <c r="F172" s="87">
        <v>353637700</v>
      </c>
      <c r="G172" s="80"/>
    </row>
    <row r="173" spans="1:7" s="81" customFormat="1" ht="24" customHeight="1" x14ac:dyDescent="0.2">
      <c r="A173" s="85">
        <v>66</v>
      </c>
      <c r="B173" s="86" t="s">
        <v>1445</v>
      </c>
      <c r="C173" s="87">
        <v>1114500000</v>
      </c>
      <c r="D173" s="87">
        <v>792443382</v>
      </c>
      <c r="E173" s="87">
        <v>0</v>
      </c>
      <c r="F173" s="87">
        <v>322056618</v>
      </c>
      <c r="G173" s="80"/>
    </row>
    <row r="174" spans="1:7" s="81" customFormat="1" ht="24" customHeight="1" x14ac:dyDescent="0.2">
      <c r="A174" s="85">
        <v>67</v>
      </c>
      <c r="B174" s="86" t="s">
        <v>1547</v>
      </c>
      <c r="C174" s="87">
        <v>655127000</v>
      </c>
      <c r="D174" s="87">
        <v>591599719</v>
      </c>
      <c r="E174" s="87">
        <v>0</v>
      </c>
      <c r="F174" s="87">
        <v>63527281</v>
      </c>
      <c r="G174" s="80"/>
    </row>
    <row r="175" spans="1:7" s="81" customFormat="1" ht="24" customHeight="1" x14ac:dyDescent="0.2">
      <c r="A175" s="85">
        <v>68</v>
      </c>
      <c r="B175" s="86" t="s">
        <v>1548</v>
      </c>
      <c r="C175" s="87">
        <v>911500000</v>
      </c>
      <c r="D175" s="87">
        <v>709680552</v>
      </c>
      <c r="E175" s="87">
        <v>0</v>
      </c>
      <c r="F175" s="87">
        <v>201819448</v>
      </c>
      <c r="G175" s="80"/>
    </row>
    <row r="176" spans="1:7" s="81" customFormat="1" ht="24" customHeight="1" x14ac:dyDescent="0.2">
      <c r="A176" s="85">
        <v>69</v>
      </c>
      <c r="B176" s="86" t="s">
        <v>1549</v>
      </c>
      <c r="C176" s="87">
        <v>1054500000</v>
      </c>
      <c r="D176" s="87">
        <v>881258400</v>
      </c>
      <c r="E176" s="87">
        <v>0</v>
      </c>
      <c r="F176" s="87">
        <v>173241600</v>
      </c>
      <c r="G176" s="80"/>
    </row>
    <row r="177" spans="1:7" s="81" customFormat="1" ht="24" customHeight="1" x14ac:dyDescent="0.2">
      <c r="A177" s="85">
        <v>70</v>
      </c>
      <c r="B177" s="86" t="s">
        <v>1448</v>
      </c>
      <c r="C177" s="87">
        <v>7335668000</v>
      </c>
      <c r="D177" s="87">
        <v>6224679700</v>
      </c>
      <c r="E177" s="87">
        <v>0</v>
      </c>
      <c r="F177" s="87">
        <v>1110988300</v>
      </c>
      <c r="G177" s="80"/>
    </row>
    <row r="178" spans="1:7" s="81" customFormat="1" ht="24" customHeight="1" x14ac:dyDescent="0.2">
      <c r="A178" s="85">
        <v>71</v>
      </c>
      <c r="B178" s="86" t="s">
        <v>1550</v>
      </c>
      <c r="C178" s="87">
        <v>585500000</v>
      </c>
      <c r="D178" s="87">
        <v>505713987</v>
      </c>
      <c r="E178" s="87">
        <v>0</v>
      </c>
      <c r="F178" s="87">
        <v>79786013</v>
      </c>
      <c r="G178" s="80"/>
    </row>
    <row r="179" spans="1:7" s="81" customFormat="1" ht="24" customHeight="1" x14ac:dyDescent="0.2">
      <c r="A179" s="85">
        <v>72</v>
      </c>
      <c r="B179" s="86" t="s">
        <v>1450</v>
      </c>
      <c r="C179" s="87">
        <v>753500000</v>
      </c>
      <c r="D179" s="87">
        <v>628759080</v>
      </c>
      <c r="E179" s="87">
        <v>0</v>
      </c>
      <c r="F179" s="87">
        <v>124740920</v>
      </c>
      <c r="G179" s="80"/>
    </row>
    <row r="180" spans="1:7" s="81" customFormat="1" ht="24" customHeight="1" x14ac:dyDescent="0.2">
      <c r="A180" s="85">
        <v>73</v>
      </c>
      <c r="B180" s="86" t="s">
        <v>1551</v>
      </c>
      <c r="C180" s="87">
        <v>705500000</v>
      </c>
      <c r="D180" s="87">
        <v>507738500</v>
      </c>
      <c r="E180" s="87">
        <v>0</v>
      </c>
      <c r="F180" s="87">
        <v>197761500</v>
      </c>
      <c r="G180" s="80"/>
    </row>
    <row r="181" spans="1:7" s="81" customFormat="1" ht="24" customHeight="1" x14ac:dyDescent="0.2">
      <c r="A181" s="85">
        <v>74</v>
      </c>
      <c r="B181" s="86" t="s">
        <v>1452</v>
      </c>
      <c r="C181" s="87">
        <v>736500000</v>
      </c>
      <c r="D181" s="87">
        <v>558627000</v>
      </c>
      <c r="E181" s="87">
        <v>0</v>
      </c>
      <c r="F181" s="87">
        <v>177873000</v>
      </c>
      <c r="G181" s="80"/>
    </row>
    <row r="182" spans="1:7" s="81" customFormat="1" ht="24" customHeight="1" x14ac:dyDescent="0.2">
      <c r="A182" s="85">
        <v>75</v>
      </c>
      <c r="B182" s="86" t="s">
        <v>1453</v>
      </c>
      <c r="C182" s="87">
        <v>554180000</v>
      </c>
      <c r="D182" s="87">
        <v>503277189</v>
      </c>
      <c r="E182" s="87">
        <v>0</v>
      </c>
      <c r="F182" s="87">
        <v>50902811</v>
      </c>
      <c r="G182" s="80"/>
    </row>
    <row r="183" spans="1:7" s="81" customFormat="1" ht="24" customHeight="1" x14ac:dyDescent="0.2">
      <c r="A183" s="85">
        <v>76</v>
      </c>
      <c r="B183" s="86" t="s">
        <v>1552</v>
      </c>
      <c r="C183" s="87">
        <v>208500000</v>
      </c>
      <c r="D183" s="87">
        <v>187982020</v>
      </c>
      <c r="E183" s="87">
        <v>0</v>
      </c>
      <c r="F183" s="87">
        <v>20517980</v>
      </c>
      <c r="G183" s="80"/>
    </row>
    <row r="184" spans="1:7" s="81" customFormat="1" ht="24" customHeight="1" x14ac:dyDescent="0.2">
      <c r="A184" s="85">
        <v>77</v>
      </c>
      <c r="B184" s="86" t="s">
        <v>1553</v>
      </c>
      <c r="C184" s="87">
        <v>430000000</v>
      </c>
      <c r="D184" s="87">
        <v>430000000</v>
      </c>
      <c r="E184" s="87">
        <v>0</v>
      </c>
      <c r="F184" s="87">
        <v>0</v>
      </c>
      <c r="G184" s="80"/>
    </row>
    <row r="185" spans="1:7" s="81" customFormat="1" ht="24" customHeight="1" x14ac:dyDescent="0.2">
      <c r="A185" s="85">
        <v>78</v>
      </c>
      <c r="B185" s="86" t="s">
        <v>1456</v>
      </c>
      <c r="C185" s="87">
        <v>570000000</v>
      </c>
      <c r="D185" s="87">
        <v>350000000</v>
      </c>
      <c r="E185" s="87">
        <v>0</v>
      </c>
      <c r="F185" s="87">
        <v>220000000</v>
      </c>
      <c r="G185" s="80"/>
    </row>
    <row r="186" spans="1:7" s="81" customFormat="1" ht="24" customHeight="1" x14ac:dyDescent="0.2">
      <c r="A186" s="85">
        <v>79</v>
      </c>
      <c r="B186" s="86" t="s">
        <v>1457</v>
      </c>
      <c r="C186" s="87">
        <v>3831874000</v>
      </c>
      <c r="D186" s="87">
        <v>3531874000</v>
      </c>
      <c r="E186" s="87">
        <v>0</v>
      </c>
      <c r="F186" s="87">
        <v>300000000</v>
      </c>
      <c r="G186" s="80"/>
    </row>
    <row r="187" spans="1:7" s="81" customFormat="1" ht="24" customHeight="1" x14ac:dyDescent="0.2">
      <c r="A187" s="85">
        <v>80</v>
      </c>
      <c r="B187" s="86" t="s">
        <v>1554</v>
      </c>
      <c r="C187" s="87">
        <v>40000000</v>
      </c>
      <c r="D187" s="87">
        <v>40000000</v>
      </c>
      <c r="E187" s="87">
        <v>0</v>
      </c>
      <c r="F187" s="87">
        <v>0</v>
      </c>
      <c r="G187" s="80"/>
    </row>
    <row r="188" spans="1:7" s="81" customFormat="1" ht="24" customHeight="1" x14ac:dyDescent="0.2">
      <c r="A188" s="85">
        <v>81</v>
      </c>
      <c r="B188" s="86" t="s">
        <v>1555</v>
      </c>
      <c r="C188" s="87">
        <v>160000000</v>
      </c>
      <c r="D188" s="87">
        <v>80000000</v>
      </c>
      <c r="E188" s="87">
        <v>0</v>
      </c>
      <c r="F188" s="87">
        <v>80000000</v>
      </c>
      <c r="G188" s="80"/>
    </row>
    <row r="189" spans="1:7" s="81" customFormat="1" ht="24" customHeight="1" x14ac:dyDescent="0.2">
      <c r="A189" s="85">
        <v>82</v>
      </c>
      <c r="B189" s="86" t="s">
        <v>1556</v>
      </c>
      <c r="C189" s="87">
        <v>80000000</v>
      </c>
      <c r="D189" s="87">
        <v>40000000</v>
      </c>
      <c r="E189" s="87">
        <v>0</v>
      </c>
      <c r="F189" s="87">
        <v>40000000</v>
      </c>
      <c r="G189" s="80"/>
    </row>
    <row r="190" spans="1:7" s="81" customFormat="1" ht="24" customHeight="1" x14ac:dyDescent="0.2">
      <c r="A190" s="85">
        <v>83</v>
      </c>
      <c r="B190" s="86" t="s">
        <v>1557</v>
      </c>
      <c r="C190" s="87">
        <v>60000000</v>
      </c>
      <c r="D190" s="87">
        <v>60000000</v>
      </c>
      <c r="E190" s="87">
        <v>0</v>
      </c>
      <c r="F190" s="87">
        <v>0</v>
      </c>
      <c r="G190" s="80"/>
    </row>
    <row r="191" spans="1:7" s="81" customFormat="1" ht="24" customHeight="1" x14ac:dyDescent="0.2">
      <c r="A191" s="85">
        <v>84</v>
      </c>
      <c r="B191" s="86" t="s">
        <v>1558</v>
      </c>
      <c r="C191" s="87">
        <v>40000000</v>
      </c>
      <c r="D191" s="87">
        <v>40000000</v>
      </c>
      <c r="E191" s="87">
        <v>0</v>
      </c>
      <c r="F191" s="87">
        <v>0</v>
      </c>
      <c r="G191" s="80"/>
    </row>
    <row r="192" spans="1:7" s="81" customFormat="1" ht="24" customHeight="1" x14ac:dyDescent="0.2">
      <c r="A192" s="85">
        <v>85</v>
      </c>
      <c r="B192" s="86" t="s">
        <v>1559</v>
      </c>
      <c r="C192" s="87">
        <v>30000000</v>
      </c>
      <c r="D192" s="87">
        <v>30000000</v>
      </c>
      <c r="E192" s="87">
        <v>0</v>
      </c>
      <c r="F192" s="87">
        <v>0</v>
      </c>
      <c r="G192" s="80"/>
    </row>
    <row r="193" spans="1:7" s="81" customFormat="1" ht="24" customHeight="1" x14ac:dyDescent="0.2">
      <c r="A193" s="85">
        <v>86</v>
      </c>
      <c r="B193" s="86" t="s">
        <v>1560</v>
      </c>
      <c r="C193" s="87">
        <v>20000000</v>
      </c>
      <c r="D193" s="87">
        <v>20000000</v>
      </c>
      <c r="E193" s="87">
        <v>0</v>
      </c>
      <c r="F193" s="87">
        <v>0</v>
      </c>
      <c r="G193" s="80"/>
    </row>
    <row r="194" spans="1:7" s="81" customFormat="1" ht="24" customHeight="1" x14ac:dyDescent="0.2">
      <c r="A194" s="85">
        <v>87</v>
      </c>
      <c r="B194" s="86" t="s">
        <v>1561</v>
      </c>
      <c r="C194" s="87">
        <v>32242000</v>
      </c>
      <c r="D194" s="87">
        <v>32242000</v>
      </c>
      <c r="E194" s="87">
        <v>0</v>
      </c>
      <c r="F194" s="87">
        <v>0</v>
      </c>
      <c r="G194" s="80"/>
    </row>
    <row r="195" spans="1:7" s="81" customFormat="1" ht="24" customHeight="1" x14ac:dyDescent="0.2">
      <c r="A195" s="85">
        <v>88</v>
      </c>
      <c r="B195" s="86" t="s">
        <v>1562</v>
      </c>
      <c r="C195" s="87">
        <v>19845000</v>
      </c>
      <c r="D195" s="87">
        <v>19845000</v>
      </c>
      <c r="E195" s="87">
        <v>0</v>
      </c>
      <c r="F195" s="87">
        <v>0</v>
      </c>
      <c r="G195" s="80"/>
    </row>
    <row r="196" spans="1:7" s="81" customFormat="1" ht="24" customHeight="1" x14ac:dyDescent="0.2">
      <c r="A196" s="85">
        <v>89</v>
      </c>
      <c r="B196" s="86" t="s">
        <v>1563</v>
      </c>
      <c r="C196" s="87">
        <v>41748000</v>
      </c>
      <c r="D196" s="87">
        <v>41748000</v>
      </c>
      <c r="E196" s="87">
        <v>0</v>
      </c>
      <c r="F196" s="87">
        <v>0</v>
      </c>
      <c r="G196" s="80"/>
    </row>
    <row r="197" spans="1:7" s="81" customFormat="1" ht="24" customHeight="1" x14ac:dyDescent="0.2">
      <c r="A197" s="85">
        <v>90</v>
      </c>
      <c r="B197" s="86" t="s">
        <v>1564</v>
      </c>
      <c r="C197" s="87">
        <v>12936000</v>
      </c>
      <c r="D197" s="87">
        <v>12936000</v>
      </c>
      <c r="E197" s="87">
        <v>0</v>
      </c>
      <c r="F197" s="87">
        <v>0</v>
      </c>
      <c r="G197" s="80"/>
    </row>
    <row r="198" spans="1:7" s="81" customFormat="1" ht="24" customHeight="1" x14ac:dyDescent="0.2">
      <c r="A198" s="85">
        <v>91</v>
      </c>
      <c r="B198" s="86" t="s">
        <v>1565</v>
      </c>
      <c r="C198" s="87">
        <v>39200000</v>
      </c>
      <c r="D198" s="87">
        <v>39200000</v>
      </c>
      <c r="E198" s="87">
        <v>0</v>
      </c>
      <c r="F198" s="87">
        <v>0</v>
      </c>
      <c r="G198" s="80"/>
    </row>
    <row r="199" spans="1:7" s="81" customFormat="1" ht="24" customHeight="1" x14ac:dyDescent="0.2">
      <c r="A199" s="85">
        <v>92</v>
      </c>
      <c r="B199" s="86" t="s">
        <v>1566</v>
      </c>
      <c r="C199" s="87">
        <v>15141000</v>
      </c>
      <c r="D199" s="87">
        <v>15141000</v>
      </c>
      <c r="E199" s="87">
        <v>0</v>
      </c>
      <c r="F199" s="87">
        <v>0</v>
      </c>
      <c r="G199" s="80"/>
    </row>
    <row r="200" spans="1:7" s="81" customFormat="1" ht="24" customHeight="1" x14ac:dyDescent="0.2">
      <c r="A200" s="85">
        <v>93</v>
      </c>
      <c r="B200" s="86" t="s">
        <v>1567</v>
      </c>
      <c r="C200" s="87">
        <v>14553000</v>
      </c>
      <c r="D200" s="87">
        <v>14553000</v>
      </c>
      <c r="E200" s="87">
        <v>0</v>
      </c>
      <c r="F200" s="87">
        <v>0</v>
      </c>
      <c r="G200" s="80"/>
    </row>
    <row r="201" spans="1:7" s="81" customFormat="1" ht="24" customHeight="1" x14ac:dyDescent="0.2">
      <c r="A201" s="85">
        <v>94</v>
      </c>
      <c r="B201" s="86" t="s">
        <v>1568</v>
      </c>
      <c r="C201" s="87">
        <v>34692000</v>
      </c>
      <c r="D201" s="87">
        <v>34692000</v>
      </c>
      <c r="E201" s="87">
        <v>0</v>
      </c>
      <c r="F201" s="87">
        <v>0</v>
      </c>
      <c r="G201" s="80"/>
    </row>
    <row r="202" spans="1:7" s="81" customFormat="1" ht="24" customHeight="1" x14ac:dyDescent="0.2">
      <c r="A202" s="85">
        <v>95</v>
      </c>
      <c r="B202" s="86" t="s">
        <v>1569</v>
      </c>
      <c r="C202" s="87">
        <v>34104000</v>
      </c>
      <c r="D202" s="87">
        <v>34104000</v>
      </c>
      <c r="E202" s="87">
        <v>0</v>
      </c>
      <c r="F202" s="87">
        <v>0</v>
      </c>
      <c r="G202" s="80"/>
    </row>
    <row r="203" spans="1:7" s="81" customFormat="1" ht="24" customHeight="1" x14ac:dyDescent="0.2">
      <c r="A203" s="85">
        <v>96</v>
      </c>
      <c r="B203" s="86" t="s">
        <v>1570</v>
      </c>
      <c r="C203" s="87">
        <v>56693000</v>
      </c>
      <c r="D203" s="87">
        <v>56693000</v>
      </c>
      <c r="E203" s="87">
        <v>0</v>
      </c>
      <c r="F203" s="87">
        <v>0</v>
      </c>
      <c r="G203" s="80"/>
    </row>
    <row r="204" spans="1:7" s="81" customFormat="1" ht="24" customHeight="1" x14ac:dyDescent="0.2">
      <c r="A204" s="85">
        <v>97</v>
      </c>
      <c r="B204" s="86" t="s">
        <v>1571</v>
      </c>
      <c r="C204" s="87">
        <v>30331000</v>
      </c>
      <c r="D204" s="87">
        <v>30331000</v>
      </c>
      <c r="E204" s="87">
        <v>0</v>
      </c>
      <c r="F204" s="87">
        <v>0</v>
      </c>
      <c r="G204" s="80"/>
    </row>
    <row r="205" spans="1:7" s="81" customFormat="1" ht="24" customHeight="1" x14ac:dyDescent="0.2">
      <c r="A205" s="85">
        <v>98</v>
      </c>
      <c r="B205" s="86" t="s">
        <v>1572</v>
      </c>
      <c r="C205" s="87">
        <v>38220000</v>
      </c>
      <c r="D205" s="87">
        <v>38220000</v>
      </c>
      <c r="E205" s="87">
        <v>0</v>
      </c>
      <c r="F205" s="87">
        <v>0</v>
      </c>
      <c r="G205" s="80"/>
    </row>
    <row r="206" spans="1:7" s="81" customFormat="1" ht="24" customHeight="1" x14ac:dyDescent="0.2">
      <c r="A206" s="85">
        <v>99</v>
      </c>
      <c r="B206" s="86" t="s">
        <v>1573</v>
      </c>
      <c r="C206" s="87">
        <v>13965000</v>
      </c>
      <c r="D206" s="87">
        <v>13965000</v>
      </c>
      <c r="E206" s="87">
        <v>0</v>
      </c>
      <c r="F206" s="87">
        <v>0</v>
      </c>
      <c r="G206" s="80"/>
    </row>
    <row r="207" spans="1:7" s="81" customFormat="1" ht="24" customHeight="1" x14ac:dyDescent="0.2">
      <c r="A207" s="85">
        <v>100</v>
      </c>
      <c r="B207" s="86" t="s">
        <v>1574</v>
      </c>
      <c r="C207" s="87">
        <v>37240000</v>
      </c>
      <c r="D207" s="87">
        <v>37240000</v>
      </c>
      <c r="E207" s="87">
        <v>0</v>
      </c>
      <c r="F207" s="87">
        <v>0</v>
      </c>
      <c r="G207" s="80"/>
    </row>
    <row r="208" spans="1:7" s="84" customFormat="1" ht="24" customHeight="1" x14ac:dyDescent="0.2">
      <c r="A208" s="78" t="s">
        <v>1575</v>
      </c>
      <c r="B208" s="82" t="s">
        <v>1576</v>
      </c>
      <c r="C208" s="79">
        <v>280311771650</v>
      </c>
      <c r="D208" s="79">
        <v>218555890372</v>
      </c>
      <c r="E208" s="79">
        <v>600000000</v>
      </c>
      <c r="F208" s="79">
        <v>61155881278</v>
      </c>
      <c r="G208" s="83"/>
    </row>
    <row r="209" spans="1:7" s="81" customFormat="1" ht="24" customHeight="1" x14ac:dyDescent="0.2">
      <c r="A209" s="85">
        <v>1</v>
      </c>
      <c r="B209" s="86" t="s">
        <v>1487</v>
      </c>
      <c r="C209" s="87">
        <v>6082682000</v>
      </c>
      <c r="D209" s="87">
        <v>4977829000</v>
      </c>
      <c r="E209" s="87">
        <v>0</v>
      </c>
      <c r="F209" s="87">
        <v>1104853000</v>
      </c>
      <c r="G209" s="80"/>
    </row>
    <row r="210" spans="1:7" s="81" customFormat="1" ht="24" customHeight="1" x14ac:dyDescent="0.2">
      <c r="A210" s="85">
        <v>2</v>
      </c>
      <c r="B210" s="86" t="s">
        <v>1388</v>
      </c>
      <c r="C210" s="87">
        <v>6281695000</v>
      </c>
      <c r="D210" s="87">
        <v>5222296000</v>
      </c>
      <c r="E210" s="87">
        <v>600000000</v>
      </c>
      <c r="F210" s="87">
        <v>459399000</v>
      </c>
      <c r="G210" s="80"/>
    </row>
    <row r="211" spans="1:7" s="81" customFormat="1" ht="24" customHeight="1" x14ac:dyDescent="0.2">
      <c r="A211" s="85">
        <v>3</v>
      </c>
      <c r="B211" s="86" t="s">
        <v>1389</v>
      </c>
      <c r="C211" s="87">
        <v>389500000</v>
      </c>
      <c r="D211" s="87">
        <v>249013000</v>
      </c>
      <c r="E211" s="87">
        <v>0</v>
      </c>
      <c r="F211" s="87">
        <v>140487000</v>
      </c>
      <c r="G211" s="80"/>
    </row>
    <row r="212" spans="1:7" s="81" customFormat="1" ht="24" customHeight="1" x14ac:dyDescent="0.2">
      <c r="A212" s="85">
        <v>4</v>
      </c>
      <c r="B212" s="86" t="s">
        <v>1577</v>
      </c>
      <c r="C212" s="87">
        <v>2718223000</v>
      </c>
      <c r="D212" s="87">
        <v>2157802000</v>
      </c>
      <c r="E212" s="87">
        <v>0</v>
      </c>
      <c r="F212" s="87">
        <v>560421000</v>
      </c>
      <c r="G212" s="80"/>
    </row>
    <row r="213" spans="1:7" s="81" customFormat="1" ht="24" customHeight="1" x14ac:dyDescent="0.2">
      <c r="A213" s="85">
        <v>5</v>
      </c>
      <c r="B213" s="86" t="s">
        <v>1578</v>
      </c>
      <c r="C213" s="87">
        <v>2072500000</v>
      </c>
      <c r="D213" s="87">
        <v>1564438000</v>
      </c>
      <c r="E213" s="87">
        <v>0</v>
      </c>
      <c r="F213" s="87">
        <v>508062000</v>
      </c>
      <c r="G213" s="80"/>
    </row>
    <row r="214" spans="1:7" s="81" customFormat="1" ht="24" customHeight="1" x14ac:dyDescent="0.2">
      <c r="A214" s="85">
        <v>6</v>
      </c>
      <c r="B214" s="86" t="s">
        <v>1392</v>
      </c>
      <c r="C214" s="87">
        <v>4972654000</v>
      </c>
      <c r="D214" s="87">
        <v>3987334000</v>
      </c>
      <c r="E214" s="87">
        <v>0</v>
      </c>
      <c r="F214" s="87">
        <v>985320000</v>
      </c>
      <c r="G214" s="80"/>
    </row>
    <row r="215" spans="1:7" s="81" customFormat="1" ht="24" customHeight="1" x14ac:dyDescent="0.2">
      <c r="A215" s="85">
        <v>7</v>
      </c>
      <c r="B215" s="86" t="s">
        <v>1579</v>
      </c>
      <c r="C215" s="87">
        <v>3018210000</v>
      </c>
      <c r="D215" s="87">
        <v>2310953800</v>
      </c>
      <c r="E215" s="87">
        <v>0</v>
      </c>
      <c r="F215" s="87">
        <v>707256200</v>
      </c>
      <c r="G215" s="80"/>
    </row>
    <row r="216" spans="1:7" s="81" customFormat="1" ht="24" customHeight="1" x14ac:dyDescent="0.2">
      <c r="A216" s="85">
        <v>8</v>
      </c>
      <c r="B216" s="86" t="s">
        <v>1580</v>
      </c>
      <c r="C216" s="87">
        <v>2010530000</v>
      </c>
      <c r="D216" s="87">
        <v>1658938000</v>
      </c>
      <c r="E216" s="87">
        <v>0</v>
      </c>
      <c r="F216" s="87">
        <v>351592000</v>
      </c>
      <c r="G216" s="80"/>
    </row>
    <row r="217" spans="1:7" s="81" customFormat="1" ht="24" customHeight="1" x14ac:dyDescent="0.2">
      <c r="A217" s="85">
        <v>9</v>
      </c>
      <c r="B217" s="86" t="s">
        <v>1581</v>
      </c>
      <c r="C217" s="87">
        <v>2333740000</v>
      </c>
      <c r="D217" s="87">
        <v>1854502000</v>
      </c>
      <c r="E217" s="87">
        <v>0</v>
      </c>
      <c r="F217" s="87">
        <v>479238000</v>
      </c>
      <c r="G217" s="80"/>
    </row>
    <row r="218" spans="1:7" s="81" customFormat="1" ht="24" customHeight="1" x14ac:dyDescent="0.2">
      <c r="A218" s="85">
        <v>10</v>
      </c>
      <c r="B218" s="86" t="s">
        <v>1582</v>
      </c>
      <c r="C218" s="87">
        <v>1582170000</v>
      </c>
      <c r="D218" s="87">
        <v>1152343000</v>
      </c>
      <c r="E218" s="87">
        <v>0</v>
      </c>
      <c r="F218" s="87">
        <v>429827000</v>
      </c>
      <c r="G218" s="80"/>
    </row>
    <row r="219" spans="1:7" s="81" customFormat="1" ht="24" customHeight="1" x14ac:dyDescent="0.2">
      <c r="A219" s="85">
        <v>11</v>
      </c>
      <c r="B219" s="86" t="s">
        <v>1583</v>
      </c>
      <c r="C219" s="87">
        <v>1748040000</v>
      </c>
      <c r="D219" s="87">
        <v>1290767000</v>
      </c>
      <c r="E219" s="87">
        <v>0</v>
      </c>
      <c r="F219" s="87">
        <v>457273000</v>
      </c>
      <c r="G219" s="80"/>
    </row>
    <row r="220" spans="1:7" s="81" customFormat="1" ht="24" customHeight="1" x14ac:dyDescent="0.2">
      <c r="A220" s="85">
        <v>12</v>
      </c>
      <c r="B220" s="86" t="s">
        <v>1584</v>
      </c>
      <c r="C220" s="87">
        <v>2331000000</v>
      </c>
      <c r="D220" s="87">
        <v>2158483000</v>
      </c>
      <c r="E220" s="87">
        <v>0</v>
      </c>
      <c r="F220" s="87">
        <v>172517000</v>
      </c>
      <c r="G220" s="80"/>
    </row>
    <row r="221" spans="1:7" s="81" customFormat="1" ht="24" customHeight="1" x14ac:dyDescent="0.2">
      <c r="A221" s="85">
        <v>13</v>
      </c>
      <c r="B221" s="86" t="s">
        <v>1585</v>
      </c>
      <c r="C221" s="87">
        <v>2637970000</v>
      </c>
      <c r="D221" s="87">
        <v>2019673000</v>
      </c>
      <c r="E221" s="87">
        <v>0</v>
      </c>
      <c r="F221" s="87">
        <v>618297000</v>
      </c>
      <c r="G221" s="80"/>
    </row>
    <row r="222" spans="1:7" s="81" customFormat="1" ht="24" customHeight="1" x14ac:dyDescent="0.2">
      <c r="A222" s="85">
        <v>14</v>
      </c>
      <c r="B222" s="86" t="s">
        <v>1586</v>
      </c>
      <c r="C222" s="87">
        <v>2538390000</v>
      </c>
      <c r="D222" s="87">
        <v>2368222000</v>
      </c>
      <c r="E222" s="87">
        <v>0</v>
      </c>
      <c r="F222" s="87">
        <v>170168000</v>
      </c>
      <c r="G222" s="80"/>
    </row>
    <row r="223" spans="1:7" s="81" customFormat="1" ht="24" customHeight="1" x14ac:dyDescent="0.2">
      <c r="A223" s="85">
        <v>15</v>
      </c>
      <c r="B223" s="86" t="s">
        <v>1587</v>
      </c>
      <c r="C223" s="87">
        <v>2434287000</v>
      </c>
      <c r="D223" s="87">
        <v>1897401000</v>
      </c>
      <c r="E223" s="87">
        <v>0</v>
      </c>
      <c r="F223" s="87">
        <v>536886000</v>
      </c>
      <c r="G223" s="80"/>
    </row>
    <row r="224" spans="1:7" s="81" customFormat="1" ht="24" customHeight="1" x14ac:dyDescent="0.2">
      <c r="A224" s="85">
        <v>16</v>
      </c>
      <c r="B224" s="86" t="s">
        <v>1588</v>
      </c>
      <c r="C224" s="87">
        <v>3566930000</v>
      </c>
      <c r="D224" s="87">
        <v>3003306000</v>
      </c>
      <c r="E224" s="87">
        <v>0</v>
      </c>
      <c r="F224" s="87">
        <v>563624000</v>
      </c>
      <c r="G224" s="80"/>
    </row>
    <row r="225" spans="1:7" s="81" customFormat="1" ht="24" customHeight="1" x14ac:dyDescent="0.2">
      <c r="A225" s="85">
        <v>17</v>
      </c>
      <c r="B225" s="86" t="s">
        <v>1589</v>
      </c>
      <c r="C225" s="87">
        <v>3173390000</v>
      </c>
      <c r="D225" s="87">
        <v>2230783000</v>
      </c>
      <c r="E225" s="87">
        <v>0</v>
      </c>
      <c r="F225" s="87">
        <v>942607000</v>
      </c>
      <c r="G225" s="80"/>
    </row>
    <row r="226" spans="1:7" s="81" customFormat="1" ht="24" customHeight="1" x14ac:dyDescent="0.2">
      <c r="A226" s="85">
        <v>18</v>
      </c>
      <c r="B226" s="86" t="s">
        <v>1590</v>
      </c>
      <c r="C226" s="87">
        <v>2258250000</v>
      </c>
      <c r="D226" s="87">
        <v>1778015000</v>
      </c>
      <c r="E226" s="87">
        <v>0</v>
      </c>
      <c r="F226" s="87">
        <v>480235000</v>
      </c>
      <c r="G226" s="80"/>
    </row>
    <row r="227" spans="1:7" s="81" customFormat="1" ht="24" customHeight="1" x14ac:dyDescent="0.2">
      <c r="A227" s="85">
        <v>19</v>
      </c>
      <c r="B227" s="86" t="s">
        <v>1591</v>
      </c>
      <c r="C227" s="87">
        <v>2085890000</v>
      </c>
      <c r="D227" s="87">
        <v>1512611000</v>
      </c>
      <c r="E227" s="87">
        <v>0</v>
      </c>
      <c r="F227" s="87">
        <v>573279000</v>
      </c>
      <c r="G227" s="80"/>
    </row>
    <row r="228" spans="1:7" s="81" customFormat="1" ht="24" customHeight="1" x14ac:dyDescent="0.2">
      <c r="A228" s="85">
        <v>20</v>
      </c>
      <c r="B228" s="86" t="s">
        <v>1592</v>
      </c>
      <c r="C228" s="87">
        <v>3852490000</v>
      </c>
      <c r="D228" s="87">
        <v>3027073000</v>
      </c>
      <c r="E228" s="87">
        <v>0</v>
      </c>
      <c r="F228" s="87">
        <v>825417000</v>
      </c>
      <c r="G228" s="80"/>
    </row>
    <row r="229" spans="1:7" s="81" customFormat="1" ht="24" customHeight="1" x14ac:dyDescent="0.2">
      <c r="A229" s="85">
        <v>21</v>
      </c>
      <c r="B229" s="86" t="s">
        <v>1593</v>
      </c>
      <c r="C229" s="87">
        <v>2514460000</v>
      </c>
      <c r="D229" s="87">
        <v>1814675900</v>
      </c>
      <c r="E229" s="87">
        <v>0</v>
      </c>
      <c r="F229" s="87">
        <v>699784100</v>
      </c>
      <c r="G229" s="80"/>
    </row>
    <row r="230" spans="1:7" s="81" customFormat="1" ht="24" customHeight="1" x14ac:dyDescent="0.2">
      <c r="A230" s="85">
        <v>22</v>
      </c>
      <c r="B230" s="86" t="s">
        <v>1594</v>
      </c>
      <c r="C230" s="87">
        <v>2224670000</v>
      </c>
      <c r="D230" s="87">
        <v>1626070000</v>
      </c>
      <c r="E230" s="87">
        <v>0</v>
      </c>
      <c r="F230" s="87">
        <v>598600000</v>
      </c>
      <c r="G230" s="80"/>
    </row>
    <row r="231" spans="1:7" s="81" customFormat="1" ht="24" customHeight="1" x14ac:dyDescent="0.2">
      <c r="A231" s="85">
        <v>23</v>
      </c>
      <c r="B231" s="86" t="s">
        <v>1595</v>
      </c>
      <c r="C231" s="87">
        <v>3080920000</v>
      </c>
      <c r="D231" s="87">
        <v>2089591000</v>
      </c>
      <c r="E231" s="87">
        <v>0</v>
      </c>
      <c r="F231" s="87">
        <v>991329000</v>
      </c>
      <c r="G231" s="80"/>
    </row>
    <row r="232" spans="1:7" s="81" customFormat="1" ht="24" customHeight="1" x14ac:dyDescent="0.2">
      <c r="A232" s="85">
        <v>24</v>
      </c>
      <c r="B232" s="86" t="s">
        <v>1596</v>
      </c>
      <c r="C232" s="87">
        <v>2945840000</v>
      </c>
      <c r="D232" s="87">
        <v>2168462000</v>
      </c>
      <c r="E232" s="87">
        <v>0</v>
      </c>
      <c r="F232" s="87">
        <v>777378000</v>
      </c>
      <c r="G232" s="80"/>
    </row>
    <row r="233" spans="1:7" s="81" customFormat="1" ht="24" customHeight="1" x14ac:dyDescent="0.2">
      <c r="A233" s="85">
        <v>25</v>
      </c>
      <c r="B233" s="86" t="s">
        <v>1597</v>
      </c>
      <c r="C233" s="87">
        <v>3742050000</v>
      </c>
      <c r="D233" s="87">
        <v>2772486000</v>
      </c>
      <c r="E233" s="87">
        <v>0</v>
      </c>
      <c r="F233" s="87">
        <v>969564000</v>
      </c>
      <c r="G233" s="80"/>
    </row>
    <row r="234" spans="1:7" s="81" customFormat="1" ht="24" customHeight="1" x14ac:dyDescent="0.2">
      <c r="A234" s="85">
        <v>26</v>
      </c>
      <c r="B234" s="86" t="s">
        <v>1598</v>
      </c>
      <c r="C234" s="87">
        <v>3433100000</v>
      </c>
      <c r="D234" s="87">
        <v>2924105000</v>
      </c>
      <c r="E234" s="87">
        <v>0</v>
      </c>
      <c r="F234" s="87">
        <v>508995000</v>
      </c>
      <c r="G234" s="80"/>
    </row>
    <row r="235" spans="1:7" s="81" customFormat="1" ht="24" customHeight="1" x14ac:dyDescent="0.2">
      <c r="A235" s="85">
        <v>27</v>
      </c>
      <c r="B235" s="86" t="s">
        <v>1599</v>
      </c>
      <c r="C235" s="87">
        <v>2454110000</v>
      </c>
      <c r="D235" s="87">
        <v>1880152000</v>
      </c>
      <c r="E235" s="87">
        <v>0</v>
      </c>
      <c r="F235" s="87">
        <v>573958000</v>
      </c>
      <c r="G235" s="80"/>
    </row>
    <row r="236" spans="1:7" s="81" customFormat="1" ht="24" customHeight="1" x14ac:dyDescent="0.2">
      <c r="A236" s="85">
        <v>28</v>
      </c>
      <c r="B236" s="86" t="s">
        <v>1600</v>
      </c>
      <c r="C236" s="87">
        <v>4896813000</v>
      </c>
      <c r="D236" s="87">
        <v>3836906000</v>
      </c>
      <c r="E236" s="87">
        <v>0</v>
      </c>
      <c r="F236" s="87">
        <v>1059907000</v>
      </c>
      <c r="G236" s="80"/>
    </row>
    <row r="237" spans="1:7" s="81" customFormat="1" ht="24" customHeight="1" x14ac:dyDescent="0.2">
      <c r="A237" s="85">
        <v>29</v>
      </c>
      <c r="B237" s="86" t="s">
        <v>1601</v>
      </c>
      <c r="C237" s="87">
        <v>2758430000</v>
      </c>
      <c r="D237" s="87">
        <v>2007002000</v>
      </c>
      <c r="E237" s="87">
        <v>0</v>
      </c>
      <c r="F237" s="87">
        <v>751428000</v>
      </c>
      <c r="G237" s="80"/>
    </row>
    <row r="238" spans="1:7" s="81" customFormat="1" ht="24" customHeight="1" x14ac:dyDescent="0.2">
      <c r="A238" s="85">
        <v>30</v>
      </c>
      <c r="B238" s="86" t="s">
        <v>1602</v>
      </c>
      <c r="C238" s="87">
        <v>4122670000</v>
      </c>
      <c r="D238" s="87">
        <v>3215150000</v>
      </c>
      <c r="E238" s="87">
        <v>0</v>
      </c>
      <c r="F238" s="87">
        <v>907520000</v>
      </c>
      <c r="G238" s="80"/>
    </row>
    <row r="239" spans="1:7" s="81" customFormat="1" ht="24" customHeight="1" x14ac:dyDescent="0.2">
      <c r="A239" s="85">
        <v>31</v>
      </c>
      <c r="B239" s="86" t="s">
        <v>1603</v>
      </c>
      <c r="C239" s="87">
        <v>3508250000</v>
      </c>
      <c r="D239" s="87">
        <v>3005645000</v>
      </c>
      <c r="E239" s="87">
        <v>0</v>
      </c>
      <c r="F239" s="87">
        <v>502605000</v>
      </c>
      <c r="G239" s="80"/>
    </row>
    <row r="240" spans="1:7" s="81" customFormat="1" ht="24" customHeight="1" x14ac:dyDescent="0.2">
      <c r="A240" s="85">
        <v>32</v>
      </c>
      <c r="B240" s="86" t="s">
        <v>1604</v>
      </c>
      <c r="C240" s="87">
        <v>5338290000</v>
      </c>
      <c r="D240" s="87">
        <v>3840738500</v>
      </c>
      <c r="E240" s="87">
        <v>0</v>
      </c>
      <c r="F240" s="87">
        <v>1497551500</v>
      </c>
      <c r="G240" s="80"/>
    </row>
    <row r="241" spans="1:7" s="81" customFormat="1" ht="24" customHeight="1" x14ac:dyDescent="0.2">
      <c r="A241" s="85">
        <v>33</v>
      </c>
      <c r="B241" s="86" t="s">
        <v>1605</v>
      </c>
      <c r="C241" s="87">
        <v>3563760000</v>
      </c>
      <c r="D241" s="87">
        <v>2532216500</v>
      </c>
      <c r="E241" s="87">
        <v>0</v>
      </c>
      <c r="F241" s="87">
        <v>1031543500</v>
      </c>
      <c r="G241" s="80"/>
    </row>
    <row r="242" spans="1:7" s="81" customFormat="1" ht="24" customHeight="1" x14ac:dyDescent="0.2">
      <c r="A242" s="85">
        <v>34</v>
      </c>
      <c r="B242" s="86" t="s">
        <v>1606</v>
      </c>
      <c r="C242" s="87">
        <v>5982770000</v>
      </c>
      <c r="D242" s="87">
        <v>4325862000</v>
      </c>
      <c r="E242" s="87">
        <v>0</v>
      </c>
      <c r="F242" s="87">
        <v>1656908000</v>
      </c>
      <c r="G242" s="80"/>
    </row>
    <row r="243" spans="1:7" s="81" customFormat="1" ht="24" customHeight="1" x14ac:dyDescent="0.2">
      <c r="A243" s="85">
        <v>35</v>
      </c>
      <c r="B243" s="86" t="s">
        <v>1607</v>
      </c>
      <c r="C243" s="87">
        <v>3161440000</v>
      </c>
      <c r="D243" s="87">
        <v>2533010000</v>
      </c>
      <c r="E243" s="87">
        <v>0</v>
      </c>
      <c r="F243" s="87">
        <v>628430000</v>
      </c>
      <c r="G243" s="80"/>
    </row>
    <row r="244" spans="1:7" s="81" customFormat="1" ht="24" customHeight="1" x14ac:dyDescent="0.2">
      <c r="A244" s="85">
        <v>36</v>
      </c>
      <c r="B244" s="86" t="s">
        <v>1608</v>
      </c>
      <c r="C244" s="87">
        <v>3581610000</v>
      </c>
      <c r="D244" s="87">
        <v>2588778000</v>
      </c>
      <c r="E244" s="87">
        <v>0</v>
      </c>
      <c r="F244" s="87">
        <v>992832000</v>
      </c>
      <c r="G244" s="80"/>
    </row>
    <row r="245" spans="1:7" s="81" customFormat="1" ht="24" customHeight="1" x14ac:dyDescent="0.2">
      <c r="A245" s="85">
        <v>37</v>
      </c>
      <c r="B245" s="86" t="s">
        <v>1609</v>
      </c>
      <c r="C245" s="87">
        <v>4426690000</v>
      </c>
      <c r="D245" s="87">
        <v>3392839000</v>
      </c>
      <c r="E245" s="87">
        <v>0</v>
      </c>
      <c r="F245" s="87">
        <v>1033851000</v>
      </c>
      <c r="G245" s="80"/>
    </row>
    <row r="246" spans="1:7" s="81" customFormat="1" ht="24" customHeight="1" x14ac:dyDescent="0.2">
      <c r="A246" s="85">
        <v>38</v>
      </c>
      <c r="B246" s="86" t="s">
        <v>1610</v>
      </c>
      <c r="C246" s="87">
        <v>3593766650</v>
      </c>
      <c r="D246" s="87">
        <v>2428527650</v>
      </c>
      <c r="E246" s="87">
        <v>0</v>
      </c>
      <c r="F246" s="87">
        <v>1165239000</v>
      </c>
      <c r="G246" s="80"/>
    </row>
    <row r="247" spans="1:7" s="81" customFormat="1" ht="24" customHeight="1" x14ac:dyDescent="0.2">
      <c r="A247" s="85">
        <v>39</v>
      </c>
      <c r="B247" s="86" t="s">
        <v>1611</v>
      </c>
      <c r="C247" s="87">
        <v>3604970000</v>
      </c>
      <c r="D247" s="87">
        <v>2592119000</v>
      </c>
      <c r="E247" s="87">
        <v>0</v>
      </c>
      <c r="F247" s="87">
        <v>1012851000</v>
      </c>
      <c r="G247" s="80"/>
    </row>
    <row r="248" spans="1:7" s="81" customFormat="1" ht="24" customHeight="1" x14ac:dyDescent="0.2">
      <c r="A248" s="85">
        <v>40</v>
      </c>
      <c r="B248" s="86" t="s">
        <v>1612</v>
      </c>
      <c r="C248" s="87">
        <v>4682980000</v>
      </c>
      <c r="D248" s="87">
        <v>3308946000</v>
      </c>
      <c r="E248" s="87">
        <v>0</v>
      </c>
      <c r="F248" s="87">
        <v>1374034000</v>
      </c>
      <c r="G248" s="80"/>
    </row>
    <row r="249" spans="1:7" s="81" customFormat="1" ht="24" customHeight="1" x14ac:dyDescent="0.2">
      <c r="A249" s="85">
        <v>41</v>
      </c>
      <c r="B249" s="86" t="s">
        <v>1613</v>
      </c>
      <c r="C249" s="87">
        <v>3378130000</v>
      </c>
      <c r="D249" s="87">
        <v>2557278000</v>
      </c>
      <c r="E249" s="87">
        <v>0</v>
      </c>
      <c r="F249" s="87">
        <v>820852000</v>
      </c>
      <c r="G249" s="80"/>
    </row>
    <row r="250" spans="1:7" s="81" customFormat="1" ht="24" customHeight="1" x14ac:dyDescent="0.2">
      <c r="A250" s="85">
        <v>42</v>
      </c>
      <c r="B250" s="86" t="s">
        <v>1614</v>
      </c>
      <c r="C250" s="87">
        <v>3343950000</v>
      </c>
      <c r="D250" s="87">
        <v>2422719000</v>
      </c>
      <c r="E250" s="87">
        <v>0</v>
      </c>
      <c r="F250" s="87">
        <v>921231000</v>
      </c>
      <c r="G250" s="80"/>
    </row>
    <row r="251" spans="1:7" s="81" customFormat="1" ht="24" customHeight="1" x14ac:dyDescent="0.2">
      <c r="A251" s="85">
        <v>43</v>
      </c>
      <c r="B251" s="86" t="s">
        <v>1615</v>
      </c>
      <c r="C251" s="87">
        <v>2377790000</v>
      </c>
      <c r="D251" s="87">
        <v>2059006000</v>
      </c>
      <c r="E251" s="87">
        <v>0</v>
      </c>
      <c r="F251" s="87">
        <v>318784000</v>
      </c>
      <c r="G251" s="80"/>
    </row>
    <row r="252" spans="1:7" s="81" customFormat="1" ht="24" customHeight="1" x14ac:dyDescent="0.2">
      <c r="A252" s="85">
        <v>44</v>
      </c>
      <c r="B252" s="86" t="s">
        <v>1616</v>
      </c>
      <c r="C252" s="87">
        <v>5732780000</v>
      </c>
      <c r="D252" s="87">
        <v>4823623000</v>
      </c>
      <c r="E252" s="87">
        <v>0</v>
      </c>
      <c r="F252" s="87">
        <v>909157000</v>
      </c>
      <c r="G252" s="80"/>
    </row>
    <row r="253" spans="1:7" s="81" customFormat="1" ht="24" customHeight="1" x14ac:dyDescent="0.2">
      <c r="A253" s="85">
        <v>45</v>
      </c>
      <c r="B253" s="86" t="s">
        <v>1617</v>
      </c>
      <c r="C253" s="87">
        <v>4266038000</v>
      </c>
      <c r="D253" s="87">
        <v>3203970400</v>
      </c>
      <c r="E253" s="87">
        <v>0</v>
      </c>
      <c r="F253" s="87">
        <v>1062067600</v>
      </c>
      <c r="G253" s="80"/>
    </row>
    <row r="254" spans="1:7" s="81" customFormat="1" ht="24" customHeight="1" x14ac:dyDescent="0.2">
      <c r="A254" s="85">
        <v>46</v>
      </c>
      <c r="B254" s="86" t="s">
        <v>1618</v>
      </c>
      <c r="C254" s="87">
        <v>5287130000</v>
      </c>
      <c r="D254" s="87">
        <v>3963849000</v>
      </c>
      <c r="E254" s="87">
        <v>0</v>
      </c>
      <c r="F254" s="87">
        <v>1323281000</v>
      </c>
      <c r="G254" s="80"/>
    </row>
    <row r="255" spans="1:7" s="81" customFormat="1" ht="24" customHeight="1" x14ac:dyDescent="0.2">
      <c r="A255" s="85">
        <v>47</v>
      </c>
      <c r="B255" s="86" t="s">
        <v>1619</v>
      </c>
      <c r="C255" s="87">
        <v>3857840000</v>
      </c>
      <c r="D255" s="87">
        <v>2897161000</v>
      </c>
      <c r="E255" s="87">
        <v>0</v>
      </c>
      <c r="F255" s="87">
        <v>960679000</v>
      </c>
      <c r="G255" s="80"/>
    </row>
    <row r="256" spans="1:7" s="81" customFormat="1" ht="24" customHeight="1" x14ac:dyDescent="0.2">
      <c r="A256" s="85">
        <v>48</v>
      </c>
      <c r="B256" s="86" t="s">
        <v>1620</v>
      </c>
      <c r="C256" s="87">
        <v>4004084000</v>
      </c>
      <c r="D256" s="87">
        <v>2898975000</v>
      </c>
      <c r="E256" s="87">
        <v>0</v>
      </c>
      <c r="F256" s="87">
        <v>1105109000</v>
      </c>
      <c r="G256" s="80"/>
    </row>
    <row r="257" spans="1:7" s="81" customFormat="1" ht="24" customHeight="1" x14ac:dyDescent="0.2">
      <c r="A257" s="85">
        <v>49</v>
      </c>
      <c r="B257" s="86" t="s">
        <v>1621</v>
      </c>
      <c r="C257" s="87">
        <v>2376260000</v>
      </c>
      <c r="D257" s="87">
        <v>1833613000</v>
      </c>
      <c r="E257" s="87">
        <v>0</v>
      </c>
      <c r="F257" s="87">
        <v>542647000</v>
      </c>
      <c r="G257" s="80"/>
    </row>
    <row r="258" spans="1:7" s="81" customFormat="1" ht="24" customHeight="1" x14ac:dyDescent="0.2">
      <c r="A258" s="85">
        <v>50</v>
      </c>
      <c r="B258" s="86" t="s">
        <v>1622</v>
      </c>
      <c r="C258" s="87">
        <v>4225470000</v>
      </c>
      <c r="D258" s="87">
        <v>3350138000</v>
      </c>
      <c r="E258" s="87">
        <v>0</v>
      </c>
      <c r="F258" s="87">
        <v>875332000</v>
      </c>
      <c r="G258" s="80"/>
    </row>
    <row r="259" spans="1:7" s="81" customFormat="1" ht="24" customHeight="1" x14ac:dyDescent="0.2">
      <c r="A259" s="85">
        <v>51</v>
      </c>
      <c r="B259" s="86" t="s">
        <v>1623</v>
      </c>
      <c r="C259" s="87">
        <v>5388410000</v>
      </c>
      <c r="D259" s="87">
        <v>4063293144</v>
      </c>
      <c r="E259" s="87">
        <v>0</v>
      </c>
      <c r="F259" s="87">
        <v>1325116856</v>
      </c>
      <c r="G259" s="80"/>
    </row>
    <row r="260" spans="1:7" s="81" customFormat="1" ht="24" customHeight="1" x14ac:dyDescent="0.2">
      <c r="A260" s="85">
        <v>52</v>
      </c>
      <c r="B260" s="86" t="s">
        <v>1624</v>
      </c>
      <c r="C260" s="87">
        <v>4238964000</v>
      </c>
      <c r="D260" s="87">
        <v>3222467000</v>
      </c>
      <c r="E260" s="87">
        <v>0</v>
      </c>
      <c r="F260" s="87">
        <v>1016497000</v>
      </c>
      <c r="G260" s="80"/>
    </row>
    <row r="261" spans="1:7" s="81" customFormat="1" ht="24" customHeight="1" x14ac:dyDescent="0.2">
      <c r="A261" s="85">
        <v>53</v>
      </c>
      <c r="B261" s="86" t="s">
        <v>1625</v>
      </c>
      <c r="C261" s="87">
        <v>2899501000</v>
      </c>
      <c r="D261" s="87">
        <v>2197565000</v>
      </c>
      <c r="E261" s="87">
        <v>0</v>
      </c>
      <c r="F261" s="87">
        <v>701936000</v>
      </c>
      <c r="G261" s="80"/>
    </row>
    <row r="262" spans="1:7" s="81" customFormat="1" ht="24" customHeight="1" x14ac:dyDescent="0.2">
      <c r="A262" s="85">
        <v>54</v>
      </c>
      <c r="B262" s="86" t="s">
        <v>1626</v>
      </c>
      <c r="C262" s="87">
        <v>2948310000</v>
      </c>
      <c r="D262" s="87">
        <v>2145308000</v>
      </c>
      <c r="E262" s="87">
        <v>0</v>
      </c>
      <c r="F262" s="87">
        <v>803002000</v>
      </c>
      <c r="G262" s="80"/>
    </row>
    <row r="263" spans="1:7" s="81" customFormat="1" ht="24" customHeight="1" x14ac:dyDescent="0.2">
      <c r="A263" s="85">
        <v>55</v>
      </c>
      <c r="B263" s="86" t="s">
        <v>1627</v>
      </c>
      <c r="C263" s="87">
        <v>5032460000</v>
      </c>
      <c r="D263" s="87">
        <v>3436373000</v>
      </c>
      <c r="E263" s="87">
        <v>0</v>
      </c>
      <c r="F263" s="87">
        <v>1596087000</v>
      </c>
      <c r="G263" s="80"/>
    </row>
    <row r="264" spans="1:7" s="81" customFormat="1" ht="24" customHeight="1" x14ac:dyDescent="0.2">
      <c r="A264" s="85">
        <v>56</v>
      </c>
      <c r="B264" s="86" t="s">
        <v>1628</v>
      </c>
      <c r="C264" s="87">
        <v>3189330000</v>
      </c>
      <c r="D264" s="87">
        <v>2347784000</v>
      </c>
      <c r="E264" s="87">
        <v>0</v>
      </c>
      <c r="F264" s="87">
        <v>841546000</v>
      </c>
      <c r="G264" s="80"/>
    </row>
    <row r="265" spans="1:7" s="81" customFormat="1" ht="24" customHeight="1" x14ac:dyDescent="0.2">
      <c r="A265" s="85">
        <v>57</v>
      </c>
      <c r="B265" s="86" t="s">
        <v>1629</v>
      </c>
      <c r="C265" s="87">
        <v>2766660000</v>
      </c>
      <c r="D265" s="87">
        <v>2138171000</v>
      </c>
      <c r="E265" s="87">
        <v>0</v>
      </c>
      <c r="F265" s="87">
        <v>628489000</v>
      </c>
      <c r="G265" s="80"/>
    </row>
    <row r="266" spans="1:7" s="81" customFormat="1" ht="24" customHeight="1" x14ac:dyDescent="0.2">
      <c r="A266" s="85">
        <v>58</v>
      </c>
      <c r="B266" s="86" t="s">
        <v>1630</v>
      </c>
      <c r="C266" s="87">
        <v>2331660000</v>
      </c>
      <c r="D266" s="87">
        <v>1603780000</v>
      </c>
      <c r="E266" s="87">
        <v>0</v>
      </c>
      <c r="F266" s="87">
        <v>727880000</v>
      </c>
      <c r="G266" s="80"/>
    </row>
    <row r="267" spans="1:7" s="81" customFormat="1" ht="24" customHeight="1" x14ac:dyDescent="0.2">
      <c r="A267" s="85">
        <v>59</v>
      </c>
      <c r="B267" s="86" t="s">
        <v>1458</v>
      </c>
      <c r="C267" s="87">
        <v>2517406000</v>
      </c>
      <c r="D267" s="87">
        <v>1477828500</v>
      </c>
      <c r="E267" s="87">
        <v>0</v>
      </c>
      <c r="F267" s="87">
        <v>1039577500</v>
      </c>
      <c r="G267" s="80"/>
    </row>
    <row r="268" spans="1:7" s="81" customFormat="1" ht="24" customHeight="1" x14ac:dyDescent="0.2">
      <c r="A268" s="85">
        <v>60</v>
      </c>
      <c r="B268" s="86" t="s">
        <v>1631</v>
      </c>
      <c r="C268" s="87">
        <v>60000000</v>
      </c>
      <c r="D268" s="87">
        <v>60000000</v>
      </c>
      <c r="E268" s="87">
        <v>0</v>
      </c>
      <c r="F268" s="87">
        <v>0</v>
      </c>
      <c r="G268" s="80"/>
    </row>
    <row r="269" spans="1:7" s="81" customFormat="1" ht="24" customHeight="1" x14ac:dyDescent="0.2">
      <c r="A269" s="85">
        <v>61</v>
      </c>
      <c r="B269" s="86" t="s">
        <v>1544</v>
      </c>
      <c r="C269" s="87">
        <v>474500000</v>
      </c>
      <c r="D269" s="87">
        <v>382272000</v>
      </c>
      <c r="E269" s="87">
        <v>0</v>
      </c>
      <c r="F269" s="87">
        <v>92228000</v>
      </c>
      <c r="G269" s="80"/>
    </row>
    <row r="270" spans="1:7" s="81" customFormat="1" ht="24" customHeight="1" x14ac:dyDescent="0.2">
      <c r="A270" s="85">
        <v>62</v>
      </c>
      <c r="B270" s="86" t="s">
        <v>1545</v>
      </c>
      <c r="C270" s="87">
        <v>41767000000</v>
      </c>
      <c r="D270" s="87">
        <v>32282504757</v>
      </c>
      <c r="E270" s="87">
        <v>0</v>
      </c>
      <c r="F270" s="87">
        <v>9484495243</v>
      </c>
      <c r="G270" s="80"/>
    </row>
    <row r="271" spans="1:7" s="81" customFormat="1" ht="24" customHeight="1" x14ac:dyDescent="0.2">
      <c r="A271" s="85">
        <v>63</v>
      </c>
      <c r="B271" s="86" t="s">
        <v>1632</v>
      </c>
      <c r="C271" s="87">
        <v>2326767000</v>
      </c>
      <c r="D271" s="87">
        <v>2041854000</v>
      </c>
      <c r="E271" s="87">
        <v>0</v>
      </c>
      <c r="F271" s="87">
        <v>284913000</v>
      </c>
      <c r="G271" s="80"/>
    </row>
    <row r="272" spans="1:7" s="81" customFormat="1" ht="24" customHeight="1" x14ac:dyDescent="0.2">
      <c r="A272" s="85">
        <v>64</v>
      </c>
      <c r="B272" s="86" t="s">
        <v>1546</v>
      </c>
      <c r="C272" s="87">
        <v>1321500000</v>
      </c>
      <c r="D272" s="87">
        <v>1143821000</v>
      </c>
      <c r="E272" s="87">
        <v>0</v>
      </c>
      <c r="F272" s="87">
        <v>177679000</v>
      </c>
      <c r="G272" s="80"/>
    </row>
    <row r="273" spans="1:7" s="81" customFormat="1" ht="24" customHeight="1" x14ac:dyDescent="0.2">
      <c r="A273" s="85">
        <v>65</v>
      </c>
      <c r="B273" s="86" t="s">
        <v>1444</v>
      </c>
      <c r="C273" s="87">
        <v>8289621000</v>
      </c>
      <c r="D273" s="87">
        <v>8155146221</v>
      </c>
      <c r="E273" s="87">
        <v>0</v>
      </c>
      <c r="F273" s="87">
        <v>134474779</v>
      </c>
      <c r="G273" s="80"/>
    </row>
    <row r="274" spans="1:7" s="81" customFormat="1" ht="24" customHeight="1" x14ac:dyDescent="0.2">
      <c r="A274" s="85">
        <v>66</v>
      </c>
      <c r="B274" s="86" t="s">
        <v>1445</v>
      </c>
      <c r="C274" s="87">
        <v>1338430000</v>
      </c>
      <c r="D274" s="87">
        <v>1275835000</v>
      </c>
      <c r="E274" s="87">
        <v>0</v>
      </c>
      <c r="F274" s="87">
        <v>62595000</v>
      </c>
      <c r="G274" s="80"/>
    </row>
    <row r="275" spans="1:7" s="81" customFormat="1" ht="24" customHeight="1" x14ac:dyDescent="0.2">
      <c r="A275" s="85">
        <v>67</v>
      </c>
      <c r="B275" s="86" t="s">
        <v>1633</v>
      </c>
      <c r="C275" s="87">
        <v>812500000</v>
      </c>
      <c r="D275" s="87">
        <v>517765000</v>
      </c>
      <c r="E275" s="87">
        <v>0</v>
      </c>
      <c r="F275" s="87">
        <v>294735000</v>
      </c>
      <c r="G275" s="80"/>
    </row>
    <row r="276" spans="1:7" s="81" customFormat="1" ht="24" customHeight="1" x14ac:dyDescent="0.2">
      <c r="A276" s="85">
        <v>68</v>
      </c>
      <c r="B276" s="86" t="s">
        <v>1447</v>
      </c>
      <c r="C276" s="87">
        <v>1071500000</v>
      </c>
      <c r="D276" s="87">
        <v>807217000</v>
      </c>
      <c r="E276" s="87">
        <v>0</v>
      </c>
      <c r="F276" s="87">
        <v>264283000</v>
      </c>
      <c r="G276" s="80"/>
    </row>
    <row r="277" spans="1:7" s="81" customFormat="1" ht="24" customHeight="1" x14ac:dyDescent="0.2">
      <c r="A277" s="85">
        <v>69</v>
      </c>
      <c r="B277" s="86" t="s">
        <v>1634</v>
      </c>
      <c r="C277" s="87">
        <v>6855500000</v>
      </c>
      <c r="D277" s="87">
        <v>5351133000</v>
      </c>
      <c r="E277" s="87">
        <v>0</v>
      </c>
      <c r="F277" s="87">
        <v>1504367000</v>
      </c>
      <c r="G277" s="80"/>
    </row>
    <row r="278" spans="1:7" s="81" customFormat="1" ht="24" customHeight="1" x14ac:dyDescent="0.2">
      <c r="A278" s="85">
        <v>70</v>
      </c>
      <c r="B278" s="86" t="s">
        <v>1449</v>
      </c>
      <c r="C278" s="87">
        <v>827500000</v>
      </c>
      <c r="D278" s="87">
        <v>705637000</v>
      </c>
      <c r="E278" s="87">
        <v>0</v>
      </c>
      <c r="F278" s="87">
        <v>121863000</v>
      </c>
      <c r="G278" s="80"/>
    </row>
    <row r="279" spans="1:7" s="81" customFormat="1" ht="24" customHeight="1" x14ac:dyDescent="0.2">
      <c r="A279" s="85">
        <v>71</v>
      </c>
      <c r="B279" s="86" t="s">
        <v>1450</v>
      </c>
      <c r="C279" s="87">
        <v>1205500000</v>
      </c>
      <c r="D279" s="87">
        <v>1008726000</v>
      </c>
      <c r="E279" s="87">
        <v>0</v>
      </c>
      <c r="F279" s="87">
        <v>196774000</v>
      </c>
      <c r="G279" s="80"/>
    </row>
    <row r="280" spans="1:7" s="81" customFormat="1" ht="24" customHeight="1" x14ac:dyDescent="0.2">
      <c r="A280" s="85">
        <v>72</v>
      </c>
      <c r="B280" s="86" t="s">
        <v>1451</v>
      </c>
      <c r="C280" s="87">
        <v>462500000</v>
      </c>
      <c r="D280" s="87">
        <v>437501000</v>
      </c>
      <c r="E280" s="87">
        <v>0</v>
      </c>
      <c r="F280" s="87">
        <v>24999000</v>
      </c>
      <c r="G280" s="80"/>
    </row>
    <row r="281" spans="1:7" s="81" customFormat="1" ht="24" customHeight="1" x14ac:dyDescent="0.2">
      <c r="A281" s="85">
        <v>73</v>
      </c>
      <c r="B281" s="86" t="s">
        <v>1452</v>
      </c>
      <c r="C281" s="87">
        <v>613500000</v>
      </c>
      <c r="D281" s="87">
        <v>531475000</v>
      </c>
      <c r="E281" s="87">
        <v>0</v>
      </c>
      <c r="F281" s="87">
        <v>82025000</v>
      </c>
      <c r="G281" s="80"/>
    </row>
    <row r="282" spans="1:7" s="81" customFormat="1" ht="24" customHeight="1" x14ac:dyDescent="0.2">
      <c r="A282" s="85">
        <v>74</v>
      </c>
      <c r="B282" s="86" t="s">
        <v>1453</v>
      </c>
      <c r="C282" s="87">
        <v>513500000</v>
      </c>
      <c r="D282" s="87">
        <v>471730000</v>
      </c>
      <c r="E282" s="87">
        <v>0</v>
      </c>
      <c r="F282" s="87">
        <v>41770000</v>
      </c>
      <c r="G282" s="80"/>
    </row>
    <row r="283" spans="1:7" s="81" customFormat="1" ht="24" customHeight="1" x14ac:dyDescent="0.2">
      <c r="A283" s="85">
        <v>75</v>
      </c>
      <c r="B283" s="86" t="s">
        <v>1456</v>
      </c>
      <c r="C283" s="87">
        <v>908000000</v>
      </c>
      <c r="D283" s="87">
        <v>843712000</v>
      </c>
      <c r="E283" s="87">
        <v>0</v>
      </c>
      <c r="F283" s="87">
        <v>64288000</v>
      </c>
      <c r="G283" s="80"/>
    </row>
    <row r="284" spans="1:7" s="81" customFormat="1" ht="24" customHeight="1" x14ac:dyDescent="0.2">
      <c r="A284" s="85">
        <v>76</v>
      </c>
      <c r="B284" s="86" t="s">
        <v>1457</v>
      </c>
      <c r="C284" s="87">
        <v>2663650000</v>
      </c>
      <c r="D284" s="87">
        <v>2276977000</v>
      </c>
      <c r="E284" s="87">
        <v>0</v>
      </c>
      <c r="F284" s="87">
        <v>386673000</v>
      </c>
      <c r="G284" s="80"/>
    </row>
    <row r="285" spans="1:7" s="81" customFormat="1" ht="24" customHeight="1" x14ac:dyDescent="0.2">
      <c r="A285" s="85">
        <v>77</v>
      </c>
      <c r="B285" s="86" t="s">
        <v>1460</v>
      </c>
      <c r="C285" s="87">
        <v>1458500000</v>
      </c>
      <c r="D285" s="87">
        <v>1047337000</v>
      </c>
      <c r="E285" s="87">
        <v>0</v>
      </c>
      <c r="F285" s="87">
        <v>411163000</v>
      </c>
      <c r="G285" s="80"/>
    </row>
    <row r="286" spans="1:7" s="81" customFormat="1" ht="24" customHeight="1" x14ac:dyDescent="0.2">
      <c r="A286" s="85">
        <v>78</v>
      </c>
      <c r="B286" s="86" t="s">
        <v>1635</v>
      </c>
      <c r="C286" s="87">
        <v>1013500000</v>
      </c>
      <c r="D286" s="87">
        <v>857281000</v>
      </c>
      <c r="E286" s="87">
        <v>0</v>
      </c>
      <c r="F286" s="87">
        <v>156219000</v>
      </c>
      <c r="G286" s="80"/>
    </row>
    <row r="287" spans="1:7" s="81" customFormat="1" ht="24" customHeight="1" x14ac:dyDescent="0.2">
      <c r="A287" s="85">
        <v>79</v>
      </c>
      <c r="B287" s="86" t="s">
        <v>1636</v>
      </c>
      <c r="C287" s="87">
        <v>20000000</v>
      </c>
      <c r="D287" s="87">
        <v>20000000</v>
      </c>
      <c r="E287" s="87">
        <v>0</v>
      </c>
      <c r="F287" s="87">
        <v>0</v>
      </c>
      <c r="G287" s="80"/>
    </row>
    <row r="288" spans="1:7" s="81" customFormat="1" ht="24" customHeight="1" x14ac:dyDescent="0.2">
      <c r="A288" s="85">
        <v>80</v>
      </c>
      <c r="B288" s="86" t="s">
        <v>1637</v>
      </c>
      <c r="C288" s="87">
        <v>50000000</v>
      </c>
      <c r="D288" s="87">
        <v>0</v>
      </c>
      <c r="E288" s="87">
        <v>0</v>
      </c>
      <c r="F288" s="87">
        <v>50000000</v>
      </c>
      <c r="G288" s="80"/>
    </row>
    <row r="289" spans="1:7" s="81" customFormat="1" ht="24" customHeight="1" x14ac:dyDescent="0.2">
      <c r="A289" s="85">
        <v>81</v>
      </c>
      <c r="B289" s="86" t="s">
        <v>1638</v>
      </c>
      <c r="C289" s="87">
        <v>50000000</v>
      </c>
      <c r="D289" s="87">
        <v>50000000</v>
      </c>
      <c r="E289" s="87">
        <v>0</v>
      </c>
      <c r="F289" s="87">
        <v>0</v>
      </c>
      <c r="G289" s="80"/>
    </row>
    <row r="290" spans="1:7" s="81" customFormat="1" ht="24" customHeight="1" x14ac:dyDescent="0.2">
      <c r="A290" s="85">
        <v>82</v>
      </c>
      <c r="B290" s="86" t="s">
        <v>1639</v>
      </c>
      <c r="C290" s="87">
        <v>60000000</v>
      </c>
      <c r="D290" s="87">
        <v>60000000</v>
      </c>
      <c r="E290" s="87">
        <v>0</v>
      </c>
      <c r="F290" s="87">
        <v>0</v>
      </c>
      <c r="G290" s="80"/>
    </row>
    <row r="291" spans="1:7" s="81" customFormat="1" ht="24" customHeight="1" x14ac:dyDescent="0.2">
      <c r="A291" s="85">
        <v>83</v>
      </c>
      <c r="B291" s="86" t="s">
        <v>1640</v>
      </c>
      <c r="C291" s="87">
        <v>120000000</v>
      </c>
      <c r="D291" s="87">
        <v>120000000</v>
      </c>
      <c r="E291" s="87">
        <v>0</v>
      </c>
      <c r="F291" s="87">
        <v>0</v>
      </c>
      <c r="G291" s="80"/>
    </row>
    <row r="292" spans="1:7" s="81" customFormat="1" ht="24" customHeight="1" x14ac:dyDescent="0.2">
      <c r="A292" s="85">
        <v>84</v>
      </c>
      <c r="B292" s="86" t="s">
        <v>1641</v>
      </c>
      <c r="C292" s="87">
        <v>8000000</v>
      </c>
      <c r="D292" s="87">
        <v>8000000</v>
      </c>
      <c r="E292" s="87">
        <v>0</v>
      </c>
      <c r="F292" s="87">
        <v>0</v>
      </c>
      <c r="G292" s="80"/>
    </row>
    <row r="293" spans="1:7" s="81" customFormat="1" ht="24" customHeight="1" x14ac:dyDescent="0.2">
      <c r="A293" s="85">
        <v>85</v>
      </c>
      <c r="B293" s="86" t="s">
        <v>1642</v>
      </c>
      <c r="C293" s="87">
        <v>192000000</v>
      </c>
      <c r="D293" s="87">
        <v>192000000</v>
      </c>
      <c r="E293" s="87">
        <v>0</v>
      </c>
      <c r="F293" s="87">
        <v>0</v>
      </c>
      <c r="G293" s="80"/>
    </row>
    <row r="294" spans="1:7" s="81" customFormat="1" ht="24" customHeight="1" x14ac:dyDescent="0.2">
      <c r="A294" s="85">
        <v>86</v>
      </c>
      <c r="B294" s="86" t="s">
        <v>1643</v>
      </c>
      <c r="C294" s="87">
        <v>240000000</v>
      </c>
      <c r="D294" s="87">
        <v>240000000</v>
      </c>
      <c r="E294" s="87">
        <v>0</v>
      </c>
      <c r="F294" s="87">
        <v>0</v>
      </c>
      <c r="G294" s="80"/>
    </row>
    <row r="295" spans="1:7" s="81" customFormat="1" ht="24" customHeight="1" x14ac:dyDescent="0.2">
      <c r="A295" s="85">
        <v>87</v>
      </c>
      <c r="B295" s="86" t="s">
        <v>1644</v>
      </c>
      <c r="C295" s="87">
        <v>360000000</v>
      </c>
      <c r="D295" s="87">
        <v>360000000</v>
      </c>
      <c r="E295" s="87">
        <v>0</v>
      </c>
      <c r="F295" s="87">
        <v>0</v>
      </c>
      <c r="G295" s="80"/>
    </row>
    <row r="296" spans="1:7" s="81" customFormat="1" ht="24" customHeight="1" x14ac:dyDescent="0.2">
      <c r="A296" s="85">
        <v>88</v>
      </c>
      <c r="B296" s="86" t="s">
        <v>1645</v>
      </c>
      <c r="C296" s="87">
        <v>240000000</v>
      </c>
      <c r="D296" s="87">
        <v>240000000</v>
      </c>
      <c r="E296" s="87">
        <v>0</v>
      </c>
      <c r="F296" s="87">
        <v>0</v>
      </c>
      <c r="G296" s="80"/>
    </row>
    <row r="297" spans="1:7" s="81" customFormat="1" ht="24" customHeight="1" x14ac:dyDescent="0.2">
      <c r="A297" s="85">
        <v>89</v>
      </c>
      <c r="B297" s="86" t="s">
        <v>1646</v>
      </c>
      <c r="C297" s="87">
        <v>360000000</v>
      </c>
      <c r="D297" s="87">
        <v>360000000</v>
      </c>
      <c r="E297" s="87">
        <v>0</v>
      </c>
      <c r="F297" s="87">
        <v>0</v>
      </c>
      <c r="G297" s="80"/>
    </row>
    <row r="298" spans="1:7" s="81" customFormat="1" ht="24" customHeight="1" x14ac:dyDescent="0.2">
      <c r="A298" s="85">
        <v>90</v>
      </c>
      <c r="B298" s="86" t="s">
        <v>1647</v>
      </c>
      <c r="C298" s="87">
        <v>384000000</v>
      </c>
      <c r="D298" s="87">
        <v>384000000</v>
      </c>
      <c r="E298" s="87">
        <v>0</v>
      </c>
      <c r="F298" s="87">
        <v>0</v>
      </c>
      <c r="G298" s="80"/>
    </row>
    <row r="299" spans="1:7" s="81" customFormat="1" ht="24" customHeight="1" x14ac:dyDescent="0.2">
      <c r="A299" s="85">
        <v>91</v>
      </c>
      <c r="B299" s="86" t="s">
        <v>1648</v>
      </c>
      <c r="C299" s="87">
        <v>240000000</v>
      </c>
      <c r="D299" s="87">
        <v>240000000</v>
      </c>
      <c r="E299" s="87">
        <v>0</v>
      </c>
      <c r="F299" s="87">
        <v>0</v>
      </c>
      <c r="G299" s="80"/>
    </row>
    <row r="300" spans="1:7" s="81" customFormat="1" ht="24" customHeight="1" x14ac:dyDescent="0.2">
      <c r="A300" s="85">
        <v>92</v>
      </c>
      <c r="B300" s="86" t="s">
        <v>1649</v>
      </c>
      <c r="C300" s="87">
        <v>216000000</v>
      </c>
      <c r="D300" s="87">
        <v>216000000</v>
      </c>
      <c r="E300" s="87">
        <v>0</v>
      </c>
      <c r="F300" s="87">
        <v>0</v>
      </c>
      <c r="G300" s="80"/>
    </row>
    <row r="301" spans="1:7" s="81" customFormat="1" ht="24" customHeight="1" x14ac:dyDescent="0.2">
      <c r="A301" s="85">
        <v>93</v>
      </c>
      <c r="B301" s="86" t="s">
        <v>1650</v>
      </c>
      <c r="C301" s="87">
        <v>96000000</v>
      </c>
      <c r="D301" s="87">
        <v>96000000</v>
      </c>
      <c r="E301" s="87">
        <v>0</v>
      </c>
      <c r="F301" s="87">
        <v>0</v>
      </c>
      <c r="G301" s="80"/>
    </row>
    <row r="302" spans="1:7" s="81" customFormat="1" ht="24" customHeight="1" x14ac:dyDescent="0.2">
      <c r="A302" s="85">
        <v>94</v>
      </c>
      <c r="B302" s="86" t="s">
        <v>1651</v>
      </c>
      <c r="C302" s="87">
        <v>240000000</v>
      </c>
      <c r="D302" s="87">
        <v>240000000</v>
      </c>
      <c r="E302" s="87">
        <v>0</v>
      </c>
      <c r="F302" s="87">
        <v>0</v>
      </c>
      <c r="G302" s="80"/>
    </row>
    <row r="303" spans="1:7" s="81" customFormat="1" ht="24" customHeight="1" x14ac:dyDescent="0.2">
      <c r="A303" s="85">
        <v>95</v>
      </c>
      <c r="B303" s="86" t="s">
        <v>1652</v>
      </c>
      <c r="C303" s="87">
        <v>72000000</v>
      </c>
      <c r="D303" s="87">
        <v>72000000</v>
      </c>
      <c r="E303" s="87">
        <v>0</v>
      </c>
      <c r="F303" s="87">
        <v>0</v>
      </c>
      <c r="G303" s="80"/>
    </row>
    <row r="304" spans="1:7" s="81" customFormat="1" ht="24" customHeight="1" x14ac:dyDescent="0.2">
      <c r="A304" s="85">
        <v>96</v>
      </c>
      <c r="B304" s="86" t="s">
        <v>1653</v>
      </c>
      <c r="C304" s="87">
        <v>192000000</v>
      </c>
      <c r="D304" s="87">
        <v>192000000</v>
      </c>
      <c r="E304" s="87">
        <v>0</v>
      </c>
      <c r="F304" s="87">
        <v>0</v>
      </c>
      <c r="G304" s="80"/>
    </row>
    <row r="305" spans="1:7" s="81" customFormat="1" ht="24" customHeight="1" x14ac:dyDescent="0.2">
      <c r="A305" s="85">
        <v>97</v>
      </c>
      <c r="B305" s="86" t="s">
        <v>1654</v>
      </c>
      <c r="C305" s="87">
        <v>864000000</v>
      </c>
      <c r="D305" s="87">
        <v>864000000</v>
      </c>
      <c r="E305" s="87">
        <v>0</v>
      </c>
      <c r="F305" s="87">
        <v>0</v>
      </c>
      <c r="G305" s="80"/>
    </row>
    <row r="306" spans="1:7" s="81" customFormat="1" ht="24" customHeight="1" x14ac:dyDescent="0.2">
      <c r="A306" s="85">
        <v>98</v>
      </c>
      <c r="B306" s="86" t="s">
        <v>1655</v>
      </c>
      <c r="C306" s="87">
        <v>456000000</v>
      </c>
      <c r="D306" s="87">
        <v>456000000</v>
      </c>
      <c r="E306" s="87">
        <v>0</v>
      </c>
      <c r="F306" s="87">
        <v>0</v>
      </c>
      <c r="G306" s="80"/>
    </row>
    <row r="307" spans="1:7" s="84" customFormat="1" ht="24" customHeight="1" x14ac:dyDescent="0.2">
      <c r="A307" s="78" t="s">
        <v>1656</v>
      </c>
      <c r="B307" s="82" t="s">
        <v>1657</v>
      </c>
      <c r="C307" s="79">
        <v>346000602907</v>
      </c>
      <c r="D307" s="79">
        <v>254531136481</v>
      </c>
      <c r="E307" s="79">
        <v>4407500500</v>
      </c>
      <c r="F307" s="79">
        <v>87061965926</v>
      </c>
      <c r="G307" s="83"/>
    </row>
    <row r="308" spans="1:7" s="81" customFormat="1" ht="24" customHeight="1" x14ac:dyDescent="0.2">
      <c r="A308" s="85">
        <v>1</v>
      </c>
      <c r="B308" s="86" t="s">
        <v>1487</v>
      </c>
      <c r="C308" s="87">
        <v>2613900000</v>
      </c>
      <c r="D308" s="87">
        <v>2056494902</v>
      </c>
      <c r="E308" s="87">
        <v>0</v>
      </c>
      <c r="F308" s="87">
        <v>557405098</v>
      </c>
      <c r="G308" s="80"/>
    </row>
    <row r="309" spans="1:7" s="81" customFormat="1" ht="24" customHeight="1" x14ac:dyDescent="0.2">
      <c r="A309" s="85">
        <v>2</v>
      </c>
      <c r="B309" s="86" t="s">
        <v>1487</v>
      </c>
      <c r="C309" s="87">
        <v>1712300000</v>
      </c>
      <c r="D309" s="87">
        <v>1342588767</v>
      </c>
      <c r="E309" s="87">
        <v>0</v>
      </c>
      <c r="F309" s="87">
        <v>369711233</v>
      </c>
      <c r="G309" s="80"/>
    </row>
    <row r="310" spans="1:7" s="81" customFormat="1" ht="24" customHeight="1" x14ac:dyDescent="0.2">
      <c r="A310" s="85">
        <v>3</v>
      </c>
      <c r="B310" s="86" t="s">
        <v>1388</v>
      </c>
      <c r="C310" s="87">
        <v>9283525149</v>
      </c>
      <c r="D310" s="87">
        <v>2069856949</v>
      </c>
      <c r="E310" s="87">
        <v>0</v>
      </c>
      <c r="F310" s="87">
        <v>7213668200</v>
      </c>
      <c r="G310" s="80"/>
    </row>
    <row r="311" spans="1:7" s="81" customFormat="1" ht="24" customHeight="1" x14ac:dyDescent="0.2">
      <c r="A311" s="85">
        <v>4</v>
      </c>
      <c r="B311" s="86" t="s">
        <v>1658</v>
      </c>
      <c r="C311" s="87">
        <v>2195000000</v>
      </c>
      <c r="D311" s="87">
        <v>1557143316</v>
      </c>
      <c r="E311" s="87">
        <v>0</v>
      </c>
      <c r="F311" s="87">
        <v>637856684</v>
      </c>
      <c r="G311" s="80"/>
    </row>
    <row r="312" spans="1:7" s="81" customFormat="1" ht="24" customHeight="1" x14ac:dyDescent="0.2">
      <c r="A312" s="85">
        <v>5</v>
      </c>
      <c r="B312" s="86" t="s">
        <v>1659</v>
      </c>
      <c r="C312" s="87">
        <v>687000000</v>
      </c>
      <c r="D312" s="87">
        <v>495914974</v>
      </c>
      <c r="E312" s="87">
        <v>0</v>
      </c>
      <c r="F312" s="87">
        <v>191085026</v>
      </c>
      <c r="G312" s="80"/>
    </row>
    <row r="313" spans="1:7" s="81" customFormat="1" ht="24" customHeight="1" x14ac:dyDescent="0.2">
      <c r="A313" s="85">
        <v>6</v>
      </c>
      <c r="B313" s="86" t="s">
        <v>1660</v>
      </c>
      <c r="C313" s="87">
        <v>4416628574</v>
      </c>
      <c r="D313" s="87">
        <v>1469153587</v>
      </c>
      <c r="E313" s="87">
        <v>0</v>
      </c>
      <c r="F313" s="87">
        <v>2947474987</v>
      </c>
      <c r="G313" s="80"/>
    </row>
    <row r="314" spans="1:7" s="81" customFormat="1" ht="24" customHeight="1" x14ac:dyDescent="0.2">
      <c r="A314" s="85">
        <v>7</v>
      </c>
      <c r="B314" s="86" t="s">
        <v>1661</v>
      </c>
      <c r="C314" s="87">
        <v>1699150000</v>
      </c>
      <c r="D314" s="87">
        <v>912357876</v>
      </c>
      <c r="E314" s="87">
        <v>0</v>
      </c>
      <c r="F314" s="87">
        <v>786792124</v>
      </c>
      <c r="G314" s="80"/>
    </row>
    <row r="315" spans="1:7" s="81" customFormat="1" ht="24" customHeight="1" x14ac:dyDescent="0.2">
      <c r="A315" s="85">
        <v>8</v>
      </c>
      <c r="B315" s="86" t="s">
        <v>1662</v>
      </c>
      <c r="C315" s="87">
        <v>12120461722</v>
      </c>
      <c r="D315" s="87">
        <v>5252271922</v>
      </c>
      <c r="E315" s="87">
        <v>1636300500</v>
      </c>
      <c r="F315" s="87">
        <v>5231889300</v>
      </c>
      <c r="G315" s="80"/>
    </row>
    <row r="316" spans="1:7" s="81" customFormat="1" ht="24" customHeight="1" x14ac:dyDescent="0.2">
      <c r="A316" s="85">
        <v>9</v>
      </c>
      <c r="B316" s="86" t="s">
        <v>1663</v>
      </c>
      <c r="C316" s="87">
        <v>1780003757</v>
      </c>
      <c r="D316" s="87">
        <v>1555865931</v>
      </c>
      <c r="E316" s="87">
        <v>0</v>
      </c>
      <c r="F316" s="87">
        <v>224137826</v>
      </c>
      <c r="G316" s="80"/>
    </row>
    <row r="317" spans="1:7" s="81" customFormat="1" ht="24" customHeight="1" x14ac:dyDescent="0.2">
      <c r="A317" s="85">
        <v>10</v>
      </c>
      <c r="B317" s="86" t="s">
        <v>1664</v>
      </c>
      <c r="C317" s="87">
        <v>2391736483</v>
      </c>
      <c r="D317" s="87">
        <v>1669260491</v>
      </c>
      <c r="E317" s="87">
        <v>0</v>
      </c>
      <c r="F317" s="87">
        <v>722475992</v>
      </c>
      <c r="G317" s="80"/>
    </row>
    <row r="318" spans="1:7" s="81" customFormat="1" ht="24" customHeight="1" x14ac:dyDescent="0.2">
      <c r="A318" s="85">
        <v>11</v>
      </c>
      <c r="B318" s="86" t="s">
        <v>1665</v>
      </c>
      <c r="C318" s="87">
        <v>2536401542</v>
      </c>
      <c r="D318" s="87">
        <v>2087850006</v>
      </c>
      <c r="E318" s="87">
        <v>0</v>
      </c>
      <c r="F318" s="87">
        <v>448551536</v>
      </c>
      <c r="G318" s="80"/>
    </row>
    <row r="319" spans="1:7" s="81" customFormat="1" ht="24" customHeight="1" x14ac:dyDescent="0.2">
      <c r="A319" s="85">
        <v>12</v>
      </c>
      <c r="B319" s="86" t="s">
        <v>1666</v>
      </c>
      <c r="C319" s="87">
        <v>3031289000</v>
      </c>
      <c r="D319" s="87">
        <v>2374017778</v>
      </c>
      <c r="E319" s="87">
        <v>0</v>
      </c>
      <c r="F319" s="87">
        <v>657271222</v>
      </c>
      <c r="G319" s="80"/>
    </row>
    <row r="320" spans="1:7" s="81" customFormat="1" ht="24" customHeight="1" x14ac:dyDescent="0.2">
      <c r="A320" s="85">
        <v>13</v>
      </c>
      <c r="B320" s="86" t="s">
        <v>1667</v>
      </c>
      <c r="C320" s="87">
        <v>3397521056</v>
      </c>
      <c r="D320" s="87">
        <v>2738202516</v>
      </c>
      <c r="E320" s="87">
        <v>0</v>
      </c>
      <c r="F320" s="87">
        <v>659318540</v>
      </c>
      <c r="G320" s="80"/>
    </row>
    <row r="321" spans="1:7" s="81" customFormat="1" ht="24" customHeight="1" x14ac:dyDescent="0.2">
      <c r="A321" s="85">
        <v>14</v>
      </c>
      <c r="B321" s="86" t="s">
        <v>1668</v>
      </c>
      <c r="C321" s="87">
        <v>2880463070</v>
      </c>
      <c r="D321" s="87">
        <v>2498388894</v>
      </c>
      <c r="E321" s="87">
        <v>0</v>
      </c>
      <c r="F321" s="87">
        <v>382074176</v>
      </c>
      <c r="G321" s="80"/>
    </row>
    <row r="322" spans="1:7" s="81" customFormat="1" ht="24" customHeight="1" x14ac:dyDescent="0.2">
      <c r="A322" s="85">
        <v>15</v>
      </c>
      <c r="B322" s="86" t="s">
        <v>1669</v>
      </c>
      <c r="C322" s="87">
        <v>2961887525</v>
      </c>
      <c r="D322" s="87">
        <v>2094379662</v>
      </c>
      <c r="E322" s="87">
        <v>0</v>
      </c>
      <c r="F322" s="87">
        <v>867507863</v>
      </c>
      <c r="G322" s="80"/>
    </row>
    <row r="323" spans="1:7" s="81" customFormat="1" ht="24" customHeight="1" x14ac:dyDescent="0.2">
      <c r="A323" s="85">
        <v>16</v>
      </c>
      <c r="B323" s="86" t="s">
        <v>1670</v>
      </c>
      <c r="C323" s="87">
        <v>2968098543</v>
      </c>
      <c r="D323" s="87">
        <v>2457924303</v>
      </c>
      <c r="E323" s="87">
        <v>0</v>
      </c>
      <c r="F323" s="87">
        <v>510174240</v>
      </c>
      <c r="G323" s="80"/>
    </row>
    <row r="324" spans="1:7" s="81" customFormat="1" ht="24" customHeight="1" x14ac:dyDescent="0.2">
      <c r="A324" s="85">
        <v>17</v>
      </c>
      <c r="B324" s="86" t="s">
        <v>1671</v>
      </c>
      <c r="C324" s="87">
        <v>2811210312</v>
      </c>
      <c r="D324" s="87">
        <v>2451276627</v>
      </c>
      <c r="E324" s="87">
        <v>0</v>
      </c>
      <c r="F324" s="87">
        <v>359933685</v>
      </c>
      <c r="G324" s="80"/>
    </row>
    <row r="325" spans="1:7" s="81" customFormat="1" ht="24" customHeight="1" x14ac:dyDescent="0.2">
      <c r="A325" s="85">
        <v>18</v>
      </c>
      <c r="B325" s="86" t="s">
        <v>1672</v>
      </c>
      <c r="C325" s="87">
        <v>1738621844</v>
      </c>
      <c r="D325" s="87">
        <v>1276505613</v>
      </c>
      <c r="E325" s="87">
        <v>0</v>
      </c>
      <c r="F325" s="87">
        <v>462116231</v>
      </c>
      <c r="G325" s="80"/>
    </row>
    <row r="326" spans="1:7" s="81" customFormat="1" ht="24" customHeight="1" x14ac:dyDescent="0.2">
      <c r="A326" s="85">
        <v>19</v>
      </c>
      <c r="B326" s="86" t="s">
        <v>1673</v>
      </c>
      <c r="C326" s="87">
        <v>2066847827</v>
      </c>
      <c r="D326" s="87">
        <v>1724420161</v>
      </c>
      <c r="E326" s="87">
        <v>0</v>
      </c>
      <c r="F326" s="87">
        <v>342427666</v>
      </c>
      <c r="G326" s="80"/>
    </row>
    <row r="327" spans="1:7" s="81" customFormat="1" ht="24" customHeight="1" x14ac:dyDescent="0.2">
      <c r="A327" s="85">
        <v>20</v>
      </c>
      <c r="B327" s="86" t="s">
        <v>1674</v>
      </c>
      <c r="C327" s="87">
        <v>1956942353</v>
      </c>
      <c r="D327" s="87">
        <v>1713583876</v>
      </c>
      <c r="E327" s="87">
        <v>0</v>
      </c>
      <c r="F327" s="87">
        <v>243358477</v>
      </c>
      <c r="G327" s="80"/>
    </row>
    <row r="328" spans="1:7" s="81" customFormat="1" ht="24" customHeight="1" x14ac:dyDescent="0.2">
      <c r="A328" s="85">
        <v>21</v>
      </c>
      <c r="B328" s="86" t="s">
        <v>1675</v>
      </c>
      <c r="C328" s="87">
        <v>2435736396</v>
      </c>
      <c r="D328" s="87">
        <v>2014918767</v>
      </c>
      <c r="E328" s="87">
        <v>0</v>
      </c>
      <c r="F328" s="87">
        <v>420817629</v>
      </c>
      <c r="G328" s="80"/>
    </row>
    <row r="329" spans="1:7" s="81" customFormat="1" ht="24" customHeight="1" x14ac:dyDescent="0.2">
      <c r="A329" s="85">
        <v>22</v>
      </c>
      <c r="B329" s="86" t="s">
        <v>1676</v>
      </c>
      <c r="C329" s="87">
        <v>3455686275</v>
      </c>
      <c r="D329" s="87">
        <v>2771422258</v>
      </c>
      <c r="E329" s="87">
        <v>0</v>
      </c>
      <c r="F329" s="87">
        <v>684264017</v>
      </c>
      <c r="G329" s="80"/>
    </row>
    <row r="330" spans="1:7" s="81" customFormat="1" ht="24" customHeight="1" x14ac:dyDescent="0.2">
      <c r="A330" s="85">
        <v>23</v>
      </c>
      <c r="B330" s="86" t="s">
        <v>1677</v>
      </c>
      <c r="C330" s="87">
        <v>1814524827</v>
      </c>
      <c r="D330" s="87">
        <v>1426978260</v>
      </c>
      <c r="E330" s="87">
        <v>0</v>
      </c>
      <c r="F330" s="87">
        <v>387546567</v>
      </c>
      <c r="G330" s="80"/>
    </row>
    <row r="331" spans="1:7" s="81" customFormat="1" ht="24" customHeight="1" x14ac:dyDescent="0.2">
      <c r="A331" s="85">
        <v>24</v>
      </c>
      <c r="B331" s="86" t="s">
        <v>1678</v>
      </c>
      <c r="C331" s="87">
        <v>3024117874</v>
      </c>
      <c r="D331" s="87">
        <v>2752843103</v>
      </c>
      <c r="E331" s="87">
        <v>0</v>
      </c>
      <c r="F331" s="87">
        <v>271274771</v>
      </c>
      <c r="G331" s="80"/>
    </row>
    <row r="332" spans="1:7" s="81" customFormat="1" ht="24" customHeight="1" x14ac:dyDescent="0.2">
      <c r="A332" s="85">
        <v>25</v>
      </c>
      <c r="B332" s="86" t="s">
        <v>1679</v>
      </c>
      <c r="C332" s="87">
        <v>2672128950</v>
      </c>
      <c r="D332" s="87">
        <v>1833583652</v>
      </c>
      <c r="E332" s="87">
        <v>0</v>
      </c>
      <c r="F332" s="87">
        <v>838545298</v>
      </c>
      <c r="G332" s="80"/>
    </row>
    <row r="333" spans="1:7" s="81" customFormat="1" ht="24" customHeight="1" x14ac:dyDescent="0.2">
      <c r="A333" s="85">
        <v>26</v>
      </c>
      <c r="B333" s="86" t="s">
        <v>1680</v>
      </c>
      <c r="C333" s="87">
        <v>1619691300</v>
      </c>
      <c r="D333" s="87">
        <v>1237262254</v>
      </c>
      <c r="E333" s="87">
        <v>0</v>
      </c>
      <c r="F333" s="87">
        <v>382429046</v>
      </c>
      <c r="G333" s="80"/>
    </row>
    <row r="334" spans="1:7" s="81" customFormat="1" ht="24" customHeight="1" x14ac:dyDescent="0.2">
      <c r="A334" s="85">
        <v>27</v>
      </c>
      <c r="B334" s="86" t="s">
        <v>1681</v>
      </c>
      <c r="C334" s="87">
        <v>1617444630</v>
      </c>
      <c r="D334" s="87">
        <v>1354483956</v>
      </c>
      <c r="E334" s="87">
        <v>0</v>
      </c>
      <c r="F334" s="87">
        <v>262960674</v>
      </c>
      <c r="G334" s="80"/>
    </row>
    <row r="335" spans="1:7" s="81" customFormat="1" ht="24" customHeight="1" x14ac:dyDescent="0.2">
      <c r="A335" s="85">
        <v>28</v>
      </c>
      <c r="B335" s="86" t="s">
        <v>1682</v>
      </c>
      <c r="C335" s="87">
        <v>1966325652</v>
      </c>
      <c r="D335" s="87">
        <v>1738472865</v>
      </c>
      <c r="E335" s="87">
        <v>0</v>
      </c>
      <c r="F335" s="87">
        <v>227852787</v>
      </c>
      <c r="G335" s="80"/>
    </row>
    <row r="336" spans="1:7" s="81" customFormat="1" ht="24" customHeight="1" x14ac:dyDescent="0.2">
      <c r="A336" s="85">
        <v>29</v>
      </c>
      <c r="B336" s="86" t="s">
        <v>1393</v>
      </c>
      <c r="C336" s="87">
        <v>2214967375</v>
      </c>
      <c r="D336" s="87">
        <v>1816044750</v>
      </c>
      <c r="E336" s="87">
        <v>0</v>
      </c>
      <c r="F336" s="87">
        <v>398922625</v>
      </c>
      <c r="G336" s="80"/>
    </row>
    <row r="337" spans="1:7" s="81" customFormat="1" ht="24" customHeight="1" x14ac:dyDescent="0.2">
      <c r="A337" s="85">
        <v>30</v>
      </c>
      <c r="B337" s="86" t="s">
        <v>1683</v>
      </c>
      <c r="C337" s="87">
        <v>1805792000</v>
      </c>
      <c r="D337" s="87">
        <v>1509530332</v>
      </c>
      <c r="E337" s="87">
        <v>0</v>
      </c>
      <c r="F337" s="87">
        <v>296261668</v>
      </c>
      <c r="G337" s="80"/>
    </row>
    <row r="338" spans="1:7" s="81" customFormat="1" ht="24" customHeight="1" x14ac:dyDescent="0.2">
      <c r="A338" s="85">
        <v>31</v>
      </c>
      <c r="B338" s="86" t="s">
        <v>1684</v>
      </c>
      <c r="C338" s="87">
        <v>6043169000</v>
      </c>
      <c r="D338" s="87">
        <v>4771932728</v>
      </c>
      <c r="E338" s="87">
        <v>0</v>
      </c>
      <c r="F338" s="87">
        <v>1271236272</v>
      </c>
      <c r="G338" s="80"/>
    </row>
    <row r="339" spans="1:7" s="81" customFormat="1" ht="24" customHeight="1" x14ac:dyDescent="0.2">
      <c r="A339" s="85">
        <v>32</v>
      </c>
      <c r="B339" s="86" t="s">
        <v>1685</v>
      </c>
      <c r="C339" s="87">
        <v>3087727305</v>
      </c>
      <c r="D339" s="87">
        <v>2192768050</v>
      </c>
      <c r="E339" s="87">
        <v>0</v>
      </c>
      <c r="F339" s="87">
        <v>894959255</v>
      </c>
      <c r="G339" s="80"/>
    </row>
    <row r="340" spans="1:7" s="81" customFormat="1" ht="24" customHeight="1" x14ac:dyDescent="0.2">
      <c r="A340" s="85">
        <v>33</v>
      </c>
      <c r="B340" s="86" t="s">
        <v>1686</v>
      </c>
      <c r="C340" s="87">
        <v>4425380249</v>
      </c>
      <c r="D340" s="87">
        <v>3267440126</v>
      </c>
      <c r="E340" s="87">
        <v>0</v>
      </c>
      <c r="F340" s="87">
        <v>1157940123</v>
      </c>
      <c r="G340" s="80"/>
    </row>
    <row r="341" spans="1:7" s="81" customFormat="1" ht="24" customHeight="1" x14ac:dyDescent="0.2">
      <c r="A341" s="85">
        <v>34</v>
      </c>
      <c r="B341" s="86" t="s">
        <v>1687</v>
      </c>
      <c r="C341" s="87">
        <v>4679088702</v>
      </c>
      <c r="D341" s="87">
        <v>3579220404</v>
      </c>
      <c r="E341" s="87">
        <v>0</v>
      </c>
      <c r="F341" s="87">
        <v>1099868298</v>
      </c>
      <c r="G341" s="80"/>
    </row>
    <row r="342" spans="1:7" s="81" customFormat="1" ht="24" customHeight="1" x14ac:dyDescent="0.2">
      <c r="A342" s="85">
        <v>35</v>
      </c>
      <c r="B342" s="86" t="s">
        <v>1688</v>
      </c>
      <c r="C342" s="87">
        <v>2681713567</v>
      </c>
      <c r="D342" s="87">
        <v>2038849147</v>
      </c>
      <c r="E342" s="87">
        <v>0</v>
      </c>
      <c r="F342" s="87">
        <v>642864420</v>
      </c>
      <c r="G342" s="80"/>
    </row>
    <row r="343" spans="1:7" s="81" customFormat="1" ht="24" customHeight="1" x14ac:dyDescent="0.2">
      <c r="A343" s="85">
        <v>36</v>
      </c>
      <c r="B343" s="86" t="s">
        <v>1689</v>
      </c>
      <c r="C343" s="87">
        <v>6088538721</v>
      </c>
      <c r="D343" s="87">
        <v>4896992152</v>
      </c>
      <c r="E343" s="87">
        <v>0</v>
      </c>
      <c r="F343" s="87">
        <v>1191546569</v>
      </c>
      <c r="G343" s="80"/>
    </row>
    <row r="344" spans="1:7" s="81" customFormat="1" ht="24" customHeight="1" x14ac:dyDescent="0.2">
      <c r="A344" s="85">
        <v>37</v>
      </c>
      <c r="B344" s="86" t="s">
        <v>1690</v>
      </c>
      <c r="C344" s="87">
        <v>3647157567</v>
      </c>
      <c r="D344" s="87">
        <v>2553755640</v>
      </c>
      <c r="E344" s="87">
        <v>0</v>
      </c>
      <c r="F344" s="87">
        <v>1093401927</v>
      </c>
      <c r="G344" s="80"/>
    </row>
    <row r="345" spans="1:7" s="81" customFormat="1" ht="24" customHeight="1" x14ac:dyDescent="0.2">
      <c r="A345" s="85">
        <v>38</v>
      </c>
      <c r="B345" s="86" t="s">
        <v>1691</v>
      </c>
      <c r="C345" s="87">
        <v>3311950024</v>
      </c>
      <c r="D345" s="87">
        <v>2202931193</v>
      </c>
      <c r="E345" s="87">
        <v>0</v>
      </c>
      <c r="F345" s="87">
        <v>1109018831</v>
      </c>
      <c r="G345" s="80"/>
    </row>
    <row r="346" spans="1:7" s="81" customFormat="1" ht="24" customHeight="1" x14ac:dyDescent="0.2">
      <c r="A346" s="85">
        <v>39</v>
      </c>
      <c r="B346" s="86" t="s">
        <v>1692</v>
      </c>
      <c r="C346" s="87">
        <v>2877696455</v>
      </c>
      <c r="D346" s="87">
        <v>2121786233</v>
      </c>
      <c r="E346" s="87">
        <v>0</v>
      </c>
      <c r="F346" s="87">
        <v>755910222</v>
      </c>
      <c r="G346" s="80"/>
    </row>
    <row r="347" spans="1:7" s="81" customFormat="1" ht="24" customHeight="1" x14ac:dyDescent="0.2">
      <c r="A347" s="85">
        <v>40</v>
      </c>
      <c r="B347" s="86" t="s">
        <v>1693</v>
      </c>
      <c r="C347" s="87">
        <v>5198744000</v>
      </c>
      <c r="D347" s="87">
        <v>4349694068</v>
      </c>
      <c r="E347" s="87">
        <v>0</v>
      </c>
      <c r="F347" s="87">
        <v>849049932</v>
      </c>
      <c r="G347" s="80"/>
    </row>
    <row r="348" spans="1:7" s="81" customFormat="1" ht="24" customHeight="1" x14ac:dyDescent="0.2">
      <c r="A348" s="85">
        <v>41</v>
      </c>
      <c r="B348" s="86" t="s">
        <v>1694</v>
      </c>
      <c r="C348" s="87">
        <v>3159574000</v>
      </c>
      <c r="D348" s="87">
        <v>2531185984</v>
      </c>
      <c r="E348" s="87">
        <v>0</v>
      </c>
      <c r="F348" s="87">
        <v>628388016</v>
      </c>
      <c r="G348" s="80"/>
    </row>
    <row r="349" spans="1:7" s="81" customFormat="1" ht="24" customHeight="1" x14ac:dyDescent="0.2">
      <c r="A349" s="85">
        <v>42</v>
      </c>
      <c r="B349" s="86" t="s">
        <v>1695</v>
      </c>
      <c r="C349" s="87">
        <v>3852500000</v>
      </c>
      <c r="D349" s="87">
        <v>2597334196</v>
      </c>
      <c r="E349" s="87">
        <v>0</v>
      </c>
      <c r="F349" s="87">
        <v>1255165804</v>
      </c>
      <c r="G349" s="80"/>
    </row>
    <row r="350" spans="1:7" s="81" customFormat="1" ht="24" customHeight="1" x14ac:dyDescent="0.2">
      <c r="A350" s="85">
        <v>43</v>
      </c>
      <c r="B350" s="86" t="s">
        <v>1696</v>
      </c>
      <c r="C350" s="87">
        <v>4254818909</v>
      </c>
      <c r="D350" s="87">
        <v>3101756686</v>
      </c>
      <c r="E350" s="87">
        <v>0</v>
      </c>
      <c r="F350" s="87">
        <v>1153062223</v>
      </c>
      <c r="G350" s="80"/>
    </row>
    <row r="351" spans="1:7" s="81" customFormat="1" ht="24" customHeight="1" x14ac:dyDescent="0.2">
      <c r="A351" s="85">
        <v>44</v>
      </c>
      <c r="B351" s="86" t="s">
        <v>1697</v>
      </c>
      <c r="C351" s="87">
        <v>2508730975</v>
      </c>
      <c r="D351" s="87">
        <v>1950378221</v>
      </c>
      <c r="E351" s="87">
        <v>0</v>
      </c>
      <c r="F351" s="87">
        <v>558352754</v>
      </c>
      <c r="G351" s="80"/>
    </row>
    <row r="352" spans="1:7" s="81" customFormat="1" ht="24" customHeight="1" x14ac:dyDescent="0.2">
      <c r="A352" s="85">
        <v>45</v>
      </c>
      <c r="B352" s="86" t="s">
        <v>1698</v>
      </c>
      <c r="C352" s="87">
        <v>4060193373</v>
      </c>
      <c r="D352" s="87">
        <v>3048006264</v>
      </c>
      <c r="E352" s="87">
        <v>0</v>
      </c>
      <c r="F352" s="87">
        <v>1012187109</v>
      </c>
      <c r="G352" s="80"/>
    </row>
    <row r="353" spans="1:7" s="81" customFormat="1" ht="24" customHeight="1" x14ac:dyDescent="0.2">
      <c r="A353" s="85">
        <v>46</v>
      </c>
      <c r="B353" s="86" t="s">
        <v>1699</v>
      </c>
      <c r="C353" s="87">
        <v>2831838047</v>
      </c>
      <c r="D353" s="87">
        <v>2203502345</v>
      </c>
      <c r="E353" s="87">
        <v>0</v>
      </c>
      <c r="F353" s="87">
        <v>628335702</v>
      </c>
      <c r="G353" s="80"/>
    </row>
    <row r="354" spans="1:7" s="81" customFormat="1" ht="24" customHeight="1" x14ac:dyDescent="0.2">
      <c r="A354" s="85">
        <v>47</v>
      </c>
      <c r="B354" s="86" t="s">
        <v>1700</v>
      </c>
      <c r="C354" s="87">
        <v>4280927680</v>
      </c>
      <c r="D354" s="87">
        <v>3187880499</v>
      </c>
      <c r="E354" s="87">
        <v>0</v>
      </c>
      <c r="F354" s="87">
        <v>1093047181</v>
      </c>
      <c r="G354" s="80"/>
    </row>
    <row r="355" spans="1:7" s="81" customFormat="1" ht="24" customHeight="1" x14ac:dyDescent="0.2">
      <c r="A355" s="85">
        <v>48</v>
      </c>
      <c r="B355" s="86" t="s">
        <v>1701</v>
      </c>
      <c r="C355" s="87">
        <v>2451911372</v>
      </c>
      <c r="D355" s="87">
        <v>1838564124</v>
      </c>
      <c r="E355" s="87">
        <v>0</v>
      </c>
      <c r="F355" s="87">
        <v>613347248</v>
      </c>
      <c r="G355" s="80"/>
    </row>
    <row r="356" spans="1:7" s="81" customFormat="1" ht="24" customHeight="1" x14ac:dyDescent="0.2">
      <c r="A356" s="85">
        <v>49</v>
      </c>
      <c r="B356" s="86" t="s">
        <v>1702</v>
      </c>
      <c r="C356" s="87">
        <v>4063475071</v>
      </c>
      <c r="D356" s="87">
        <v>3157689751</v>
      </c>
      <c r="E356" s="87">
        <v>0</v>
      </c>
      <c r="F356" s="87">
        <v>905785320</v>
      </c>
      <c r="G356" s="80"/>
    </row>
    <row r="357" spans="1:7" s="81" customFormat="1" ht="24" customHeight="1" x14ac:dyDescent="0.2">
      <c r="A357" s="85">
        <v>50</v>
      </c>
      <c r="B357" s="86" t="s">
        <v>1703</v>
      </c>
      <c r="C357" s="87">
        <v>2659352523</v>
      </c>
      <c r="D357" s="87">
        <v>1935265119</v>
      </c>
      <c r="E357" s="87">
        <v>0</v>
      </c>
      <c r="F357" s="87">
        <v>724087404</v>
      </c>
      <c r="G357" s="80"/>
    </row>
    <row r="358" spans="1:7" s="81" customFormat="1" ht="24" customHeight="1" x14ac:dyDescent="0.2">
      <c r="A358" s="85">
        <v>51</v>
      </c>
      <c r="B358" s="86" t="s">
        <v>1704</v>
      </c>
      <c r="C358" s="87">
        <v>3295658070</v>
      </c>
      <c r="D358" s="87">
        <v>2591056231</v>
      </c>
      <c r="E358" s="87">
        <v>0</v>
      </c>
      <c r="F358" s="87">
        <v>704601839</v>
      </c>
      <c r="G358" s="80"/>
    </row>
    <row r="359" spans="1:7" s="81" customFormat="1" ht="24" customHeight="1" x14ac:dyDescent="0.2">
      <c r="A359" s="85">
        <v>52</v>
      </c>
      <c r="B359" s="86" t="s">
        <v>1705</v>
      </c>
      <c r="C359" s="87">
        <v>2288496047</v>
      </c>
      <c r="D359" s="87">
        <v>1765230405</v>
      </c>
      <c r="E359" s="87">
        <v>0</v>
      </c>
      <c r="F359" s="87">
        <v>523265642</v>
      </c>
      <c r="G359" s="80"/>
    </row>
    <row r="360" spans="1:7" s="81" customFormat="1" ht="24" customHeight="1" x14ac:dyDescent="0.2">
      <c r="A360" s="85">
        <v>53</v>
      </c>
      <c r="B360" s="86" t="s">
        <v>1706</v>
      </c>
      <c r="C360" s="87">
        <v>3863220110</v>
      </c>
      <c r="D360" s="87">
        <v>2626673786</v>
      </c>
      <c r="E360" s="87">
        <v>0</v>
      </c>
      <c r="F360" s="87">
        <v>1236546324</v>
      </c>
      <c r="G360" s="80"/>
    </row>
    <row r="361" spans="1:7" s="81" customFormat="1" ht="24" customHeight="1" x14ac:dyDescent="0.2">
      <c r="A361" s="85">
        <v>54</v>
      </c>
      <c r="B361" s="86" t="s">
        <v>1707</v>
      </c>
      <c r="C361" s="87">
        <v>3332750352</v>
      </c>
      <c r="D361" s="87">
        <v>2527476383</v>
      </c>
      <c r="E361" s="87">
        <v>0</v>
      </c>
      <c r="F361" s="87">
        <v>805273969</v>
      </c>
      <c r="G361" s="80"/>
    </row>
    <row r="362" spans="1:7" s="81" customFormat="1" ht="24" customHeight="1" x14ac:dyDescent="0.2">
      <c r="A362" s="85">
        <v>55</v>
      </c>
      <c r="B362" s="86" t="s">
        <v>1708</v>
      </c>
      <c r="C362" s="87">
        <v>3485617245</v>
      </c>
      <c r="D362" s="87">
        <v>2683078872</v>
      </c>
      <c r="E362" s="87">
        <v>0</v>
      </c>
      <c r="F362" s="87">
        <v>802538373</v>
      </c>
      <c r="G362" s="80"/>
    </row>
    <row r="363" spans="1:7" s="81" customFormat="1" ht="24" customHeight="1" x14ac:dyDescent="0.2">
      <c r="A363" s="85">
        <v>56</v>
      </c>
      <c r="B363" s="86" t="s">
        <v>1709</v>
      </c>
      <c r="C363" s="87">
        <v>2645166734</v>
      </c>
      <c r="D363" s="87">
        <v>2247316309</v>
      </c>
      <c r="E363" s="87">
        <v>0</v>
      </c>
      <c r="F363" s="87">
        <v>397850425</v>
      </c>
      <c r="G363" s="80"/>
    </row>
    <row r="364" spans="1:7" s="81" customFormat="1" ht="24" customHeight="1" x14ac:dyDescent="0.2">
      <c r="A364" s="85">
        <v>57</v>
      </c>
      <c r="B364" s="86" t="s">
        <v>1710</v>
      </c>
      <c r="C364" s="87">
        <v>2499362349</v>
      </c>
      <c r="D364" s="87">
        <v>1855908233</v>
      </c>
      <c r="E364" s="87">
        <v>0</v>
      </c>
      <c r="F364" s="87">
        <v>643454116</v>
      </c>
      <c r="G364" s="80"/>
    </row>
    <row r="365" spans="1:7" s="81" customFormat="1" ht="24" customHeight="1" x14ac:dyDescent="0.2">
      <c r="A365" s="85">
        <v>58</v>
      </c>
      <c r="B365" s="86" t="s">
        <v>1711</v>
      </c>
      <c r="C365" s="87">
        <v>3059354247</v>
      </c>
      <c r="D365" s="87">
        <v>1939661798</v>
      </c>
      <c r="E365" s="87">
        <v>0</v>
      </c>
      <c r="F365" s="87">
        <v>1119692449</v>
      </c>
      <c r="G365" s="80"/>
    </row>
    <row r="366" spans="1:7" s="81" customFormat="1" ht="24" customHeight="1" x14ac:dyDescent="0.2">
      <c r="A366" s="85">
        <v>59</v>
      </c>
      <c r="B366" s="86" t="s">
        <v>1712</v>
      </c>
      <c r="C366" s="87">
        <v>4748648370</v>
      </c>
      <c r="D366" s="87">
        <v>3840192588</v>
      </c>
      <c r="E366" s="87">
        <v>0</v>
      </c>
      <c r="F366" s="87">
        <v>908455782</v>
      </c>
      <c r="G366" s="80"/>
    </row>
    <row r="367" spans="1:7" s="81" customFormat="1" ht="24" customHeight="1" x14ac:dyDescent="0.2">
      <c r="A367" s="85">
        <v>60</v>
      </c>
      <c r="B367" s="86" t="s">
        <v>1713</v>
      </c>
      <c r="C367" s="87">
        <v>2314029701</v>
      </c>
      <c r="D367" s="87">
        <v>1728103311</v>
      </c>
      <c r="E367" s="87">
        <v>0</v>
      </c>
      <c r="F367" s="87">
        <v>585926390</v>
      </c>
      <c r="G367" s="80"/>
    </row>
    <row r="368" spans="1:7" s="81" customFormat="1" ht="24" customHeight="1" x14ac:dyDescent="0.2">
      <c r="A368" s="85">
        <v>61</v>
      </c>
      <c r="B368" s="86" t="s">
        <v>1714</v>
      </c>
      <c r="C368" s="87">
        <v>4253181824</v>
      </c>
      <c r="D368" s="87">
        <v>3276891671</v>
      </c>
      <c r="E368" s="87">
        <v>0</v>
      </c>
      <c r="F368" s="87">
        <v>976290153</v>
      </c>
      <c r="G368" s="80"/>
    </row>
    <row r="369" spans="1:7" s="81" customFormat="1" ht="24" customHeight="1" x14ac:dyDescent="0.2">
      <c r="A369" s="85">
        <v>62</v>
      </c>
      <c r="B369" s="86" t="s">
        <v>1715</v>
      </c>
      <c r="C369" s="87">
        <v>2637909000</v>
      </c>
      <c r="D369" s="87">
        <v>2100496650</v>
      </c>
      <c r="E369" s="87">
        <v>0</v>
      </c>
      <c r="F369" s="87">
        <v>537412350</v>
      </c>
      <c r="G369" s="80"/>
    </row>
    <row r="370" spans="1:7" s="81" customFormat="1" ht="24" customHeight="1" x14ac:dyDescent="0.2">
      <c r="A370" s="85">
        <v>63</v>
      </c>
      <c r="B370" s="86" t="s">
        <v>1716</v>
      </c>
      <c r="C370" s="87">
        <v>4367792421</v>
      </c>
      <c r="D370" s="87">
        <v>3562660960</v>
      </c>
      <c r="E370" s="87">
        <v>0</v>
      </c>
      <c r="F370" s="87">
        <v>805131461</v>
      </c>
      <c r="G370" s="80"/>
    </row>
    <row r="371" spans="1:7" s="81" customFormat="1" ht="24" customHeight="1" x14ac:dyDescent="0.2">
      <c r="A371" s="85">
        <v>64</v>
      </c>
      <c r="B371" s="86" t="s">
        <v>1717</v>
      </c>
      <c r="C371" s="87">
        <v>3810857352</v>
      </c>
      <c r="D371" s="87">
        <v>2845153504</v>
      </c>
      <c r="E371" s="87">
        <v>0</v>
      </c>
      <c r="F371" s="87">
        <v>965703848</v>
      </c>
      <c r="G371" s="80"/>
    </row>
    <row r="372" spans="1:7" s="81" customFormat="1" ht="24" customHeight="1" x14ac:dyDescent="0.2">
      <c r="A372" s="85">
        <v>65</v>
      </c>
      <c r="B372" s="86" t="s">
        <v>1718</v>
      </c>
      <c r="C372" s="87">
        <v>2334453272</v>
      </c>
      <c r="D372" s="87">
        <v>1812372951</v>
      </c>
      <c r="E372" s="87">
        <v>0</v>
      </c>
      <c r="F372" s="87">
        <v>522080321</v>
      </c>
      <c r="G372" s="80"/>
    </row>
    <row r="373" spans="1:7" s="81" customFormat="1" ht="24" customHeight="1" x14ac:dyDescent="0.2">
      <c r="A373" s="85">
        <v>66</v>
      </c>
      <c r="B373" s="86" t="s">
        <v>1719</v>
      </c>
      <c r="C373" s="87">
        <v>4082868714</v>
      </c>
      <c r="D373" s="87">
        <v>3333664109</v>
      </c>
      <c r="E373" s="87">
        <v>0</v>
      </c>
      <c r="F373" s="87">
        <v>749204605</v>
      </c>
      <c r="G373" s="80"/>
    </row>
    <row r="374" spans="1:7" s="81" customFormat="1" ht="24" customHeight="1" x14ac:dyDescent="0.2">
      <c r="A374" s="85">
        <v>67</v>
      </c>
      <c r="B374" s="86" t="s">
        <v>1720</v>
      </c>
      <c r="C374" s="87">
        <v>3430513773</v>
      </c>
      <c r="D374" s="87">
        <v>2935778570</v>
      </c>
      <c r="E374" s="87">
        <v>0</v>
      </c>
      <c r="F374" s="87">
        <v>494735203</v>
      </c>
      <c r="G374" s="80"/>
    </row>
    <row r="375" spans="1:7" s="81" customFormat="1" ht="24" customHeight="1" x14ac:dyDescent="0.2">
      <c r="A375" s="85">
        <v>68</v>
      </c>
      <c r="B375" s="86" t="s">
        <v>1721</v>
      </c>
      <c r="C375" s="87">
        <v>3851769000</v>
      </c>
      <c r="D375" s="87">
        <v>3006223888</v>
      </c>
      <c r="E375" s="87">
        <v>0</v>
      </c>
      <c r="F375" s="87">
        <v>845545112</v>
      </c>
      <c r="G375" s="80"/>
    </row>
    <row r="376" spans="1:7" s="81" customFormat="1" ht="24" customHeight="1" x14ac:dyDescent="0.2">
      <c r="A376" s="85">
        <v>69</v>
      </c>
      <c r="B376" s="86" t="s">
        <v>1722</v>
      </c>
      <c r="C376" s="87">
        <v>6199791000</v>
      </c>
      <c r="D376" s="87">
        <v>5252392263</v>
      </c>
      <c r="E376" s="87">
        <v>0</v>
      </c>
      <c r="F376" s="87">
        <v>947398737</v>
      </c>
      <c r="G376" s="80"/>
    </row>
    <row r="377" spans="1:7" s="81" customFormat="1" ht="24" customHeight="1" x14ac:dyDescent="0.2">
      <c r="A377" s="85">
        <v>70</v>
      </c>
      <c r="B377" s="86" t="s">
        <v>1723</v>
      </c>
      <c r="C377" s="87">
        <v>1874156541</v>
      </c>
      <c r="D377" s="87">
        <v>1276921803</v>
      </c>
      <c r="E377" s="87">
        <v>0</v>
      </c>
      <c r="F377" s="87">
        <v>597234738</v>
      </c>
      <c r="G377" s="80"/>
    </row>
    <row r="378" spans="1:7" s="81" customFormat="1" ht="24" customHeight="1" x14ac:dyDescent="0.2">
      <c r="A378" s="85">
        <v>71</v>
      </c>
      <c r="B378" s="86" t="s">
        <v>1724</v>
      </c>
      <c r="C378" s="87">
        <v>4193915773</v>
      </c>
      <c r="D378" s="87">
        <v>3416636052</v>
      </c>
      <c r="E378" s="87">
        <v>0</v>
      </c>
      <c r="F378" s="87">
        <v>777279721</v>
      </c>
      <c r="G378" s="80"/>
    </row>
    <row r="379" spans="1:7" s="81" customFormat="1" ht="24" customHeight="1" x14ac:dyDescent="0.2">
      <c r="A379" s="85">
        <v>72</v>
      </c>
      <c r="B379" s="86" t="s">
        <v>1725</v>
      </c>
      <c r="C379" s="87">
        <v>3172961311</v>
      </c>
      <c r="D379" s="87">
        <v>2365960542</v>
      </c>
      <c r="E379" s="87">
        <v>0</v>
      </c>
      <c r="F379" s="87">
        <v>807000769</v>
      </c>
      <c r="G379" s="80"/>
    </row>
    <row r="380" spans="1:7" s="81" customFormat="1" ht="24" customHeight="1" x14ac:dyDescent="0.2">
      <c r="A380" s="85">
        <v>73</v>
      </c>
      <c r="B380" s="86" t="s">
        <v>1726</v>
      </c>
      <c r="C380" s="87">
        <v>3518011125</v>
      </c>
      <c r="D380" s="87">
        <v>2447779772</v>
      </c>
      <c r="E380" s="87">
        <v>0</v>
      </c>
      <c r="F380" s="87">
        <v>1070231353</v>
      </c>
      <c r="G380" s="80"/>
    </row>
    <row r="381" spans="1:7" s="81" customFormat="1" ht="24" customHeight="1" x14ac:dyDescent="0.2">
      <c r="A381" s="85">
        <v>74</v>
      </c>
      <c r="B381" s="86" t="s">
        <v>1727</v>
      </c>
      <c r="C381" s="87">
        <v>2674773000</v>
      </c>
      <c r="D381" s="87">
        <v>2061485238</v>
      </c>
      <c r="E381" s="87">
        <v>0</v>
      </c>
      <c r="F381" s="87">
        <v>613287762</v>
      </c>
      <c r="G381" s="80"/>
    </row>
    <row r="382" spans="1:7" s="81" customFormat="1" ht="24" customHeight="1" x14ac:dyDescent="0.2">
      <c r="A382" s="85">
        <v>75</v>
      </c>
      <c r="B382" s="86" t="s">
        <v>1458</v>
      </c>
      <c r="C382" s="87">
        <v>292242000</v>
      </c>
      <c r="D382" s="87">
        <v>292242000</v>
      </c>
      <c r="E382" s="87">
        <v>0</v>
      </c>
      <c r="F382" s="87">
        <v>0</v>
      </c>
      <c r="G382" s="80"/>
    </row>
    <row r="383" spans="1:7" s="81" customFormat="1" ht="24" customHeight="1" x14ac:dyDescent="0.2">
      <c r="A383" s="85">
        <v>76</v>
      </c>
      <c r="B383" s="86" t="s">
        <v>1728</v>
      </c>
      <c r="C383" s="87">
        <v>20000000</v>
      </c>
      <c r="D383" s="87">
        <v>20000000</v>
      </c>
      <c r="E383" s="87">
        <v>0</v>
      </c>
      <c r="F383" s="87">
        <v>0</v>
      </c>
      <c r="G383" s="80"/>
    </row>
    <row r="384" spans="1:7" s="81" customFormat="1" ht="24" customHeight="1" x14ac:dyDescent="0.2">
      <c r="A384" s="85">
        <v>77</v>
      </c>
      <c r="B384" s="86" t="s">
        <v>1729</v>
      </c>
      <c r="C384" s="87">
        <v>20000000</v>
      </c>
      <c r="D384" s="87">
        <v>20000000</v>
      </c>
      <c r="E384" s="87">
        <v>0</v>
      </c>
      <c r="F384" s="87">
        <v>0</v>
      </c>
      <c r="G384" s="80"/>
    </row>
    <row r="385" spans="1:7" s="81" customFormat="1" ht="24" customHeight="1" x14ac:dyDescent="0.2">
      <c r="A385" s="85">
        <v>78</v>
      </c>
      <c r="B385" s="86" t="s">
        <v>1730</v>
      </c>
      <c r="C385" s="87">
        <v>15000000</v>
      </c>
      <c r="D385" s="87">
        <v>15000000</v>
      </c>
      <c r="E385" s="87">
        <v>0</v>
      </c>
      <c r="F385" s="87">
        <v>0</v>
      </c>
      <c r="G385" s="80"/>
    </row>
    <row r="386" spans="1:7" s="81" customFormat="1" ht="24" customHeight="1" x14ac:dyDescent="0.2">
      <c r="A386" s="85">
        <v>79</v>
      </c>
      <c r="B386" s="86" t="s">
        <v>1544</v>
      </c>
      <c r="C386" s="87">
        <v>454000000</v>
      </c>
      <c r="D386" s="87">
        <v>342141833</v>
      </c>
      <c r="E386" s="87">
        <v>0</v>
      </c>
      <c r="F386" s="87">
        <v>111858167</v>
      </c>
      <c r="G386" s="80"/>
    </row>
    <row r="387" spans="1:7" s="81" customFormat="1" ht="24" customHeight="1" x14ac:dyDescent="0.2">
      <c r="A387" s="85">
        <v>80</v>
      </c>
      <c r="B387" s="86" t="s">
        <v>1545</v>
      </c>
      <c r="C387" s="87">
        <v>49279780000</v>
      </c>
      <c r="D387" s="87">
        <v>34486431381</v>
      </c>
      <c r="E387" s="87">
        <v>2692550000</v>
      </c>
      <c r="F387" s="87">
        <v>12100798619</v>
      </c>
      <c r="G387" s="80"/>
    </row>
    <row r="388" spans="1:7" s="81" customFormat="1" ht="24" customHeight="1" x14ac:dyDescent="0.2">
      <c r="A388" s="85">
        <v>81</v>
      </c>
      <c r="B388" s="86" t="s">
        <v>1546</v>
      </c>
      <c r="C388" s="87">
        <v>515800000</v>
      </c>
      <c r="D388" s="87">
        <v>394367182</v>
      </c>
      <c r="E388" s="87">
        <v>0</v>
      </c>
      <c r="F388" s="87">
        <v>121432818</v>
      </c>
      <c r="G388" s="80"/>
    </row>
    <row r="389" spans="1:7" s="81" customFormat="1" ht="24" customHeight="1" x14ac:dyDescent="0.2">
      <c r="A389" s="85">
        <v>82</v>
      </c>
      <c r="B389" s="86" t="s">
        <v>1731</v>
      </c>
      <c r="C389" s="87">
        <v>2161000000</v>
      </c>
      <c r="D389" s="87">
        <v>1836111036</v>
      </c>
      <c r="E389" s="87">
        <v>0</v>
      </c>
      <c r="F389" s="87">
        <v>324888964</v>
      </c>
      <c r="G389" s="80"/>
    </row>
    <row r="390" spans="1:7" s="81" customFormat="1" ht="24" customHeight="1" x14ac:dyDescent="0.2">
      <c r="A390" s="85">
        <v>83</v>
      </c>
      <c r="B390" s="86" t="s">
        <v>1444</v>
      </c>
      <c r="C390" s="87">
        <v>22081923000</v>
      </c>
      <c r="D390" s="87">
        <v>15397784149</v>
      </c>
      <c r="E390" s="87">
        <v>0</v>
      </c>
      <c r="F390" s="87">
        <v>6684138851</v>
      </c>
      <c r="G390" s="80"/>
    </row>
    <row r="391" spans="1:7" s="81" customFormat="1" ht="24" customHeight="1" x14ac:dyDescent="0.2">
      <c r="A391" s="85">
        <v>84</v>
      </c>
      <c r="B391" s="86" t="s">
        <v>1445</v>
      </c>
      <c r="C391" s="87">
        <v>1444250000</v>
      </c>
      <c r="D391" s="87">
        <v>903060435</v>
      </c>
      <c r="E391" s="87">
        <v>9750000</v>
      </c>
      <c r="F391" s="87">
        <v>531439565</v>
      </c>
      <c r="G391" s="80"/>
    </row>
    <row r="392" spans="1:7" s="81" customFormat="1" ht="24" customHeight="1" x14ac:dyDescent="0.2">
      <c r="A392" s="85">
        <v>85</v>
      </c>
      <c r="B392" s="86" t="s">
        <v>1732</v>
      </c>
      <c r="C392" s="87">
        <v>787600000</v>
      </c>
      <c r="D392" s="87">
        <v>594365000</v>
      </c>
      <c r="E392" s="87">
        <v>0</v>
      </c>
      <c r="F392" s="87">
        <v>193235000</v>
      </c>
      <c r="G392" s="80"/>
    </row>
    <row r="393" spans="1:7" s="81" customFormat="1" ht="24" customHeight="1" x14ac:dyDescent="0.2">
      <c r="A393" s="85">
        <v>86</v>
      </c>
      <c r="B393" s="86" t="s">
        <v>1733</v>
      </c>
      <c r="C393" s="87">
        <v>1118000000</v>
      </c>
      <c r="D393" s="87">
        <v>756073079</v>
      </c>
      <c r="E393" s="87">
        <v>0</v>
      </c>
      <c r="F393" s="87">
        <v>361926921</v>
      </c>
      <c r="G393" s="80"/>
    </row>
    <row r="394" spans="1:7" s="81" customFormat="1" ht="24" customHeight="1" x14ac:dyDescent="0.2">
      <c r="A394" s="85">
        <v>87</v>
      </c>
      <c r="B394" s="86" t="s">
        <v>1634</v>
      </c>
      <c r="C394" s="87">
        <v>5526500000</v>
      </c>
      <c r="D394" s="87">
        <v>5285186000</v>
      </c>
      <c r="E394" s="87">
        <v>0</v>
      </c>
      <c r="F394" s="87">
        <v>241314000</v>
      </c>
      <c r="G394" s="80"/>
    </row>
    <row r="395" spans="1:7" s="81" customFormat="1" ht="24" customHeight="1" x14ac:dyDescent="0.2">
      <c r="A395" s="85">
        <v>88</v>
      </c>
      <c r="B395" s="86" t="s">
        <v>1449</v>
      </c>
      <c r="C395" s="87">
        <v>909100000</v>
      </c>
      <c r="D395" s="87">
        <v>694025842</v>
      </c>
      <c r="E395" s="87">
        <v>0</v>
      </c>
      <c r="F395" s="87">
        <v>215074158</v>
      </c>
      <c r="G395" s="80"/>
    </row>
    <row r="396" spans="1:7" s="81" customFormat="1" ht="24" customHeight="1" x14ac:dyDescent="0.2">
      <c r="A396" s="85">
        <v>89</v>
      </c>
      <c r="B396" s="86" t="s">
        <v>1450</v>
      </c>
      <c r="C396" s="87">
        <v>973500000</v>
      </c>
      <c r="D396" s="87">
        <v>895280306</v>
      </c>
      <c r="E396" s="87">
        <v>68900000</v>
      </c>
      <c r="F396" s="87">
        <v>9319694</v>
      </c>
      <c r="G396" s="80"/>
    </row>
    <row r="397" spans="1:7" s="81" customFormat="1" ht="24" customHeight="1" x14ac:dyDescent="0.2">
      <c r="A397" s="85">
        <v>90</v>
      </c>
      <c r="B397" s="86" t="s">
        <v>1451</v>
      </c>
      <c r="C397" s="87">
        <v>669000000</v>
      </c>
      <c r="D397" s="87">
        <v>502840500</v>
      </c>
      <c r="E397" s="87">
        <v>0</v>
      </c>
      <c r="F397" s="87">
        <v>166159500</v>
      </c>
      <c r="G397" s="80"/>
    </row>
    <row r="398" spans="1:7" s="81" customFormat="1" ht="24" customHeight="1" x14ac:dyDescent="0.2">
      <c r="A398" s="85">
        <v>91</v>
      </c>
      <c r="B398" s="86" t="s">
        <v>1452</v>
      </c>
      <c r="C398" s="87">
        <v>807200000</v>
      </c>
      <c r="D398" s="87">
        <v>590071420</v>
      </c>
      <c r="E398" s="87">
        <v>0</v>
      </c>
      <c r="F398" s="87">
        <v>217128580</v>
      </c>
      <c r="G398" s="80"/>
    </row>
    <row r="399" spans="1:7" s="81" customFormat="1" ht="24" customHeight="1" x14ac:dyDescent="0.2">
      <c r="A399" s="85">
        <v>92</v>
      </c>
      <c r="B399" s="86" t="s">
        <v>1453</v>
      </c>
      <c r="C399" s="87">
        <v>587000000</v>
      </c>
      <c r="D399" s="87">
        <v>499831487</v>
      </c>
      <c r="E399" s="87">
        <v>0</v>
      </c>
      <c r="F399" s="87">
        <v>87168513</v>
      </c>
      <c r="G399" s="80"/>
    </row>
    <row r="400" spans="1:7" s="81" customFormat="1" ht="24" customHeight="1" x14ac:dyDescent="0.2">
      <c r="A400" s="85">
        <v>93</v>
      </c>
      <c r="B400" s="86" t="s">
        <v>1454</v>
      </c>
      <c r="C400" s="87">
        <v>346500000</v>
      </c>
      <c r="D400" s="87">
        <v>271304293</v>
      </c>
      <c r="E400" s="87">
        <v>0</v>
      </c>
      <c r="F400" s="87">
        <v>75195707</v>
      </c>
      <c r="G400" s="80"/>
    </row>
    <row r="401" spans="1:7" s="81" customFormat="1" ht="24" customHeight="1" x14ac:dyDescent="0.2">
      <c r="A401" s="85">
        <v>94</v>
      </c>
      <c r="B401" s="86" t="s">
        <v>1455</v>
      </c>
      <c r="C401" s="87">
        <v>233000000</v>
      </c>
      <c r="D401" s="87">
        <v>182875171</v>
      </c>
      <c r="E401" s="87">
        <v>0</v>
      </c>
      <c r="F401" s="87">
        <v>50124829</v>
      </c>
      <c r="G401" s="80"/>
    </row>
    <row r="402" spans="1:7" s="81" customFormat="1" ht="24" customHeight="1" x14ac:dyDescent="0.2">
      <c r="A402" s="85">
        <v>95</v>
      </c>
      <c r="B402" s="86" t="s">
        <v>1734</v>
      </c>
      <c r="C402" s="87">
        <v>146464000</v>
      </c>
      <c r="D402" s="87">
        <v>62187000</v>
      </c>
      <c r="E402" s="87">
        <v>0</v>
      </c>
      <c r="F402" s="87">
        <v>84277000</v>
      </c>
      <c r="G402" s="80"/>
    </row>
    <row r="403" spans="1:7" s="81" customFormat="1" ht="24" customHeight="1" x14ac:dyDescent="0.2">
      <c r="A403" s="85">
        <v>96</v>
      </c>
      <c r="B403" s="86" t="s">
        <v>1456</v>
      </c>
      <c r="C403" s="87">
        <v>3936672000</v>
      </c>
      <c r="D403" s="87">
        <v>3830472000</v>
      </c>
      <c r="E403" s="87">
        <v>0</v>
      </c>
      <c r="F403" s="87">
        <v>106200000</v>
      </c>
      <c r="G403" s="80"/>
    </row>
    <row r="404" spans="1:7" s="81" customFormat="1" ht="24" customHeight="1" x14ac:dyDescent="0.2">
      <c r="A404" s="85">
        <v>97</v>
      </c>
      <c r="B404" s="86" t="s">
        <v>1457</v>
      </c>
      <c r="C404" s="87">
        <v>2869000000</v>
      </c>
      <c r="D404" s="87">
        <v>2780196000</v>
      </c>
      <c r="E404" s="87">
        <v>0</v>
      </c>
      <c r="F404" s="87">
        <v>88804000</v>
      </c>
      <c r="G404" s="80"/>
    </row>
    <row r="405" spans="1:7" s="81" customFormat="1" ht="24" customHeight="1" x14ac:dyDescent="0.2">
      <c r="A405" s="85">
        <v>98</v>
      </c>
      <c r="B405" s="86" t="s">
        <v>1635</v>
      </c>
      <c r="C405" s="87">
        <v>1291500000</v>
      </c>
      <c r="D405" s="87">
        <v>1060300200</v>
      </c>
      <c r="E405" s="87">
        <v>0</v>
      </c>
      <c r="F405" s="87">
        <v>231199800</v>
      </c>
      <c r="G405" s="80"/>
    </row>
    <row r="406" spans="1:7" s="81" customFormat="1" ht="24" customHeight="1" x14ac:dyDescent="0.2">
      <c r="A406" s="85">
        <v>99</v>
      </c>
      <c r="B406" s="86" t="s">
        <v>1735</v>
      </c>
      <c r="C406" s="87">
        <v>20000000</v>
      </c>
      <c r="D406" s="87">
        <v>19520000</v>
      </c>
      <c r="E406" s="87">
        <v>0</v>
      </c>
      <c r="F406" s="87">
        <v>480000</v>
      </c>
      <c r="G406" s="80"/>
    </row>
    <row r="407" spans="1:7" s="81" customFormat="1" ht="24" customHeight="1" x14ac:dyDescent="0.2">
      <c r="A407" s="85">
        <v>100</v>
      </c>
      <c r="B407" s="86" t="s">
        <v>1736</v>
      </c>
      <c r="C407" s="87">
        <v>237500000</v>
      </c>
      <c r="D407" s="87">
        <v>237500000</v>
      </c>
      <c r="E407" s="87">
        <v>0</v>
      </c>
      <c r="F407" s="87">
        <v>0</v>
      </c>
      <c r="G407" s="80"/>
    </row>
    <row r="408" spans="1:7" s="81" customFormat="1" ht="24" customHeight="1" x14ac:dyDescent="0.2">
      <c r="A408" s="85">
        <v>101</v>
      </c>
      <c r="B408" s="86" t="s">
        <v>1737</v>
      </c>
      <c r="C408" s="87">
        <v>315048000</v>
      </c>
      <c r="D408" s="87">
        <v>315048000</v>
      </c>
      <c r="E408" s="87">
        <v>0</v>
      </c>
      <c r="F408" s="87">
        <v>0</v>
      </c>
      <c r="G408" s="80"/>
    </row>
    <row r="409" spans="1:7" s="81" customFormat="1" ht="24" customHeight="1" x14ac:dyDescent="0.2">
      <c r="A409" s="85">
        <v>102</v>
      </c>
      <c r="B409" s="86" t="s">
        <v>1738</v>
      </c>
      <c r="C409" s="87">
        <v>338515000</v>
      </c>
      <c r="D409" s="87">
        <v>338515000</v>
      </c>
      <c r="E409" s="87">
        <v>0</v>
      </c>
      <c r="F409" s="87">
        <v>0</v>
      </c>
      <c r="G409" s="80"/>
    </row>
    <row r="410" spans="1:7" s="81" customFormat="1" ht="24" customHeight="1" x14ac:dyDescent="0.2">
      <c r="A410" s="85">
        <v>103</v>
      </c>
      <c r="B410" s="86" t="s">
        <v>1739</v>
      </c>
      <c r="C410" s="87">
        <v>127860000</v>
      </c>
      <c r="D410" s="87">
        <v>127860000</v>
      </c>
      <c r="E410" s="87">
        <v>0</v>
      </c>
      <c r="F410" s="87">
        <v>0</v>
      </c>
      <c r="G410" s="80"/>
    </row>
    <row r="411" spans="1:7" s="81" customFormat="1" ht="24" customHeight="1" x14ac:dyDescent="0.2">
      <c r="A411" s="85">
        <v>104</v>
      </c>
      <c r="B411" s="86" t="s">
        <v>1740</v>
      </c>
      <c r="C411" s="87">
        <v>137111000</v>
      </c>
      <c r="D411" s="87">
        <v>137111000</v>
      </c>
      <c r="E411" s="87">
        <v>0</v>
      </c>
      <c r="F411" s="87">
        <v>0</v>
      </c>
      <c r="G411" s="80"/>
    </row>
    <row r="412" spans="1:7" s="81" customFormat="1" ht="24" customHeight="1" x14ac:dyDescent="0.2">
      <c r="A412" s="85">
        <v>105</v>
      </c>
      <c r="B412" s="86" t="s">
        <v>1741</v>
      </c>
      <c r="C412" s="87">
        <v>264371000</v>
      </c>
      <c r="D412" s="87">
        <v>264371000</v>
      </c>
      <c r="E412" s="87">
        <v>0</v>
      </c>
      <c r="F412" s="87">
        <v>0</v>
      </c>
      <c r="G412" s="80"/>
    </row>
    <row r="413" spans="1:7" s="81" customFormat="1" ht="24" customHeight="1" x14ac:dyDescent="0.2">
      <c r="A413" s="85">
        <v>106</v>
      </c>
      <c r="B413" s="86" t="s">
        <v>1742</v>
      </c>
      <c r="C413" s="87">
        <v>218313000</v>
      </c>
      <c r="D413" s="87">
        <v>218313000</v>
      </c>
      <c r="E413" s="87">
        <v>0</v>
      </c>
      <c r="F413" s="87">
        <v>0</v>
      </c>
      <c r="G413" s="80"/>
    </row>
    <row r="414" spans="1:7" s="81" customFormat="1" ht="24" customHeight="1" x14ac:dyDescent="0.2">
      <c r="A414" s="85">
        <v>107</v>
      </c>
      <c r="B414" s="86" t="s">
        <v>1743</v>
      </c>
      <c r="C414" s="87">
        <v>52026000</v>
      </c>
      <c r="D414" s="87">
        <v>52026000</v>
      </c>
      <c r="E414" s="87">
        <v>0</v>
      </c>
      <c r="F414" s="87">
        <v>0</v>
      </c>
      <c r="G414" s="80"/>
    </row>
    <row r="415" spans="1:7" s="81" customFormat="1" ht="24" customHeight="1" x14ac:dyDescent="0.2">
      <c r="A415" s="85">
        <v>108</v>
      </c>
      <c r="B415" s="86" t="s">
        <v>1744</v>
      </c>
      <c r="C415" s="87">
        <v>235357000</v>
      </c>
      <c r="D415" s="87">
        <v>235357000</v>
      </c>
      <c r="E415" s="87">
        <v>0</v>
      </c>
      <c r="F415" s="87">
        <v>0</v>
      </c>
      <c r="G415" s="80"/>
    </row>
    <row r="416" spans="1:7" s="81" customFormat="1" ht="24" customHeight="1" x14ac:dyDescent="0.2">
      <c r="A416" s="85">
        <v>109</v>
      </c>
      <c r="B416" s="86" t="s">
        <v>1745</v>
      </c>
      <c r="C416" s="87">
        <v>257648000</v>
      </c>
      <c r="D416" s="87">
        <v>257648000</v>
      </c>
      <c r="E416" s="87">
        <v>0</v>
      </c>
      <c r="F416" s="87">
        <v>0</v>
      </c>
      <c r="G416" s="80"/>
    </row>
    <row r="417" spans="1:7" s="81" customFormat="1" ht="24" customHeight="1" x14ac:dyDescent="0.2">
      <c r="A417" s="85">
        <v>110</v>
      </c>
      <c r="B417" s="86" t="s">
        <v>1746</v>
      </c>
      <c r="C417" s="87">
        <v>149712000</v>
      </c>
      <c r="D417" s="87">
        <v>149712000</v>
      </c>
      <c r="E417" s="87">
        <v>0</v>
      </c>
      <c r="F417" s="87">
        <v>0</v>
      </c>
      <c r="G417" s="80"/>
    </row>
    <row r="418" spans="1:7" s="81" customFormat="1" ht="24" customHeight="1" x14ac:dyDescent="0.2">
      <c r="A418" s="85">
        <v>111</v>
      </c>
      <c r="B418" s="86" t="s">
        <v>1747</v>
      </c>
      <c r="C418" s="87">
        <v>166707000</v>
      </c>
      <c r="D418" s="87">
        <v>166707000</v>
      </c>
      <c r="E418" s="87">
        <v>0</v>
      </c>
      <c r="F418" s="87">
        <v>0</v>
      </c>
      <c r="G418" s="80"/>
    </row>
    <row r="419" spans="1:7" s="81" customFormat="1" ht="24" customHeight="1" x14ac:dyDescent="0.2">
      <c r="A419" s="85">
        <v>112</v>
      </c>
      <c r="B419" s="86" t="s">
        <v>1748</v>
      </c>
      <c r="C419" s="87">
        <v>142815000</v>
      </c>
      <c r="D419" s="87">
        <v>142815000</v>
      </c>
      <c r="E419" s="87">
        <v>0</v>
      </c>
      <c r="F419" s="87">
        <v>0</v>
      </c>
      <c r="G419" s="80"/>
    </row>
    <row r="420" spans="1:7" s="81" customFormat="1" ht="24" customHeight="1" x14ac:dyDescent="0.2">
      <c r="A420" s="85">
        <v>113</v>
      </c>
      <c r="B420" s="86" t="s">
        <v>1749</v>
      </c>
      <c r="C420" s="87">
        <v>60348000</v>
      </c>
      <c r="D420" s="87">
        <v>60348000</v>
      </c>
      <c r="E420" s="87">
        <v>0</v>
      </c>
      <c r="F420" s="87">
        <v>0</v>
      </c>
      <c r="G420" s="80"/>
    </row>
    <row r="421" spans="1:7" s="81" customFormat="1" ht="24" customHeight="1" x14ac:dyDescent="0.2">
      <c r="A421" s="85">
        <v>114</v>
      </c>
      <c r="B421" s="86" t="s">
        <v>1750</v>
      </c>
      <c r="C421" s="87">
        <v>7889000</v>
      </c>
      <c r="D421" s="87">
        <v>7889000</v>
      </c>
      <c r="E421" s="87">
        <v>0</v>
      </c>
      <c r="F421" s="87">
        <v>0</v>
      </c>
      <c r="G421" s="80"/>
    </row>
    <row r="422" spans="1:7" s="81" customFormat="1" ht="24" customHeight="1" x14ac:dyDescent="0.2">
      <c r="A422" s="85">
        <v>115</v>
      </c>
      <c r="B422" s="86" t="s">
        <v>1751</v>
      </c>
      <c r="C422" s="87">
        <v>125547000</v>
      </c>
      <c r="D422" s="87">
        <v>125547000</v>
      </c>
      <c r="E422" s="87">
        <v>0</v>
      </c>
      <c r="F422" s="87">
        <v>0</v>
      </c>
      <c r="G422" s="80"/>
    </row>
    <row r="423" spans="1:7" s="81" customFormat="1" ht="24" customHeight="1" x14ac:dyDescent="0.2">
      <c r="A423" s="85">
        <v>116</v>
      </c>
      <c r="B423" s="86" t="s">
        <v>1752</v>
      </c>
      <c r="C423" s="87">
        <v>283512000</v>
      </c>
      <c r="D423" s="87">
        <v>283512000</v>
      </c>
      <c r="E423" s="87">
        <v>0</v>
      </c>
      <c r="F423" s="87">
        <v>0</v>
      </c>
      <c r="G423" s="80"/>
    </row>
    <row r="424" spans="1:7" s="81" customFormat="1" ht="24" customHeight="1" x14ac:dyDescent="0.2">
      <c r="A424" s="85">
        <v>117</v>
      </c>
      <c r="B424" s="86" t="s">
        <v>1753</v>
      </c>
      <c r="C424" s="87">
        <v>14847000</v>
      </c>
      <c r="D424" s="87">
        <v>14847000</v>
      </c>
      <c r="E424" s="87">
        <v>0</v>
      </c>
      <c r="F424" s="87">
        <v>0</v>
      </c>
      <c r="G424" s="80"/>
    </row>
    <row r="425" spans="1:7" s="81" customFormat="1" ht="24" customHeight="1" x14ac:dyDescent="0.2">
      <c r="A425" s="85">
        <v>118</v>
      </c>
      <c r="B425" s="86" t="s">
        <v>1754</v>
      </c>
      <c r="C425" s="87">
        <v>113501000</v>
      </c>
      <c r="D425" s="87">
        <v>113501000</v>
      </c>
      <c r="E425" s="87">
        <v>0</v>
      </c>
      <c r="F425" s="87">
        <v>0</v>
      </c>
      <c r="G425" s="80"/>
    </row>
    <row r="426" spans="1:7" s="81" customFormat="1" ht="24" customHeight="1" x14ac:dyDescent="0.2">
      <c r="A426" s="85">
        <v>119</v>
      </c>
      <c r="B426" s="86" t="s">
        <v>1755</v>
      </c>
      <c r="C426" s="87">
        <v>119334000</v>
      </c>
      <c r="D426" s="87">
        <v>119334000</v>
      </c>
      <c r="E426" s="87">
        <v>0</v>
      </c>
      <c r="F426" s="87">
        <v>0</v>
      </c>
      <c r="G426" s="80"/>
    </row>
    <row r="427" spans="1:7" s="81" customFormat="1" ht="24" customHeight="1" x14ac:dyDescent="0.2">
      <c r="A427" s="85">
        <v>120</v>
      </c>
      <c r="B427" s="86" t="s">
        <v>1756</v>
      </c>
      <c r="C427" s="87">
        <v>124281000</v>
      </c>
      <c r="D427" s="87">
        <v>124281000</v>
      </c>
      <c r="E427" s="87">
        <v>0</v>
      </c>
      <c r="F427" s="87">
        <v>0</v>
      </c>
      <c r="G427" s="80"/>
    </row>
    <row r="428" spans="1:7" s="81" customFormat="1" ht="24" customHeight="1" x14ac:dyDescent="0.2">
      <c r="A428" s="85">
        <v>121</v>
      </c>
      <c r="B428" s="86" t="s">
        <v>1757</v>
      </c>
      <c r="C428" s="87">
        <v>28181000</v>
      </c>
      <c r="D428" s="87">
        <v>28181000</v>
      </c>
      <c r="E428" s="87">
        <v>0</v>
      </c>
      <c r="F428" s="87">
        <v>0</v>
      </c>
      <c r="G428" s="80"/>
    </row>
    <row r="429" spans="1:7" s="84" customFormat="1" ht="24" customHeight="1" x14ac:dyDescent="0.2">
      <c r="A429" s="78" t="s">
        <v>1758</v>
      </c>
      <c r="B429" s="82" t="s">
        <v>1759</v>
      </c>
      <c r="C429" s="79">
        <v>322763960800</v>
      </c>
      <c r="D429" s="79">
        <v>231303109637</v>
      </c>
      <c r="E429" s="79">
        <v>25000000</v>
      </c>
      <c r="F429" s="79">
        <v>91435851163</v>
      </c>
      <c r="G429" s="83"/>
    </row>
    <row r="430" spans="1:7" s="81" customFormat="1" ht="24" customHeight="1" x14ac:dyDescent="0.2">
      <c r="A430" s="85">
        <v>1</v>
      </c>
      <c r="B430" s="86" t="s">
        <v>1487</v>
      </c>
      <c r="C430" s="87">
        <v>7015850900</v>
      </c>
      <c r="D430" s="87">
        <v>5339642738</v>
      </c>
      <c r="E430" s="87">
        <v>0</v>
      </c>
      <c r="F430" s="87">
        <v>1676208162</v>
      </c>
      <c r="G430" s="80"/>
    </row>
    <row r="431" spans="1:7" s="81" customFormat="1" ht="24" customHeight="1" x14ac:dyDescent="0.2">
      <c r="A431" s="85">
        <v>2</v>
      </c>
      <c r="B431" s="86" t="s">
        <v>1760</v>
      </c>
      <c r="C431" s="87">
        <v>5114526500</v>
      </c>
      <c r="D431" s="87">
        <v>1910277600</v>
      </c>
      <c r="E431" s="87">
        <v>0</v>
      </c>
      <c r="F431" s="87">
        <v>3204248900</v>
      </c>
      <c r="G431" s="80"/>
    </row>
    <row r="432" spans="1:7" s="81" customFormat="1" ht="24" customHeight="1" x14ac:dyDescent="0.2">
      <c r="A432" s="85">
        <v>3</v>
      </c>
      <c r="B432" s="86" t="s">
        <v>1389</v>
      </c>
      <c r="C432" s="87">
        <v>485910400</v>
      </c>
      <c r="D432" s="87">
        <v>352031662</v>
      </c>
      <c r="E432" s="87">
        <v>0</v>
      </c>
      <c r="F432" s="87">
        <v>133878738</v>
      </c>
      <c r="G432" s="80"/>
    </row>
    <row r="433" spans="1:7" s="81" customFormat="1" ht="24" customHeight="1" x14ac:dyDescent="0.2">
      <c r="A433" s="85">
        <v>4</v>
      </c>
      <c r="B433" s="86" t="s">
        <v>1761</v>
      </c>
      <c r="C433" s="87">
        <v>2103237500</v>
      </c>
      <c r="D433" s="87">
        <v>937322800</v>
      </c>
      <c r="E433" s="87">
        <v>0</v>
      </c>
      <c r="F433" s="87">
        <v>1165914700</v>
      </c>
      <c r="G433" s="80"/>
    </row>
    <row r="434" spans="1:7" s="81" customFormat="1" ht="24" customHeight="1" x14ac:dyDescent="0.2">
      <c r="A434" s="85">
        <v>5</v>
      </c>
      <c r="B434" s="86" t="s">
        <v>1762</v>
      </c>
      <c r="C434" s="87">
        <v>3721433800</v>
      </c>
      <c r="D434" s="87">
        <v>1628011666</v>
      </c>
      <c r="E434" s="87">
        <v>0</v>
      </c>
      <c r="F434" s="87">
        <v>2093422134</v>
      </c>
      <c r="G434" s="80"/>
    </row>
    <row r="435" spans="1:7" s="81" customFormat="1" ht="24" customHeight="1" x14ac:dyDescent="0.2">
      <c r="A435" s="85">
        <v>6</v>
      </c>
      <c r="B435" s="86" t="s">
        <v>1763</v>
      </c>
      <c r="C435" s="87">
        <v>16003883300</v>
      </c>
      <c r="D435" s="87">
        <v>7891722119</v>
      </c>
      <c r="E435" s="87">
        <v>0</v>
      </c>
      <c r="F435" s="87">
        <v>8112161181</v>
      </c>
      <c r="G435" s="80"/>
    </row>
    <row r="436" spans="1:7" s="81" customFormat="1" ht="24" customHeight="1" x14ac:dyDescent="0.2">
      <c r="A436" s="85">
        <v>7</v>
      </c>
      <c r="B436" s="86" t="s">
        <v>1393</v>
      </c>
      <c r="C436" s="87">
        <v>2623232800</v>
      </c>
      <c r="D436" s="87">
        <v>1632490084</v>
      </c>
      <c r="E436" s="87">
        <v>0</v>
      </c>
      <c r="F436" s="87">
        <v>990742716</v>
      </c>
      <c r="G436" s="80"/>
    </row>
    <row r="437" spans="1:7" s="81" customFormat="1" ht="24" customHeight="1" x14ac:dyDescent="0.2">
      <c r="A437" s="85">
        <v>8</v>
      </c>
      <c r="B437" s="86" t="s">
        <v>1764</v>
      </c>
      <c r="C437" s="87">
        <v>2858244700</v>
      </c>
      <c r="D437" s="87">
        <v>2092162882</v>
      </c>
      <c r="E437" s="87">
        <v>0</v>
      </c>
      <c r="F437" s="87">
        <v>766081818</v>
      </c>
      <c r="G437" s="80"/>
    </row>
    <row r="438" spans="1:7" s="81" customFormat="1" ht="24" customHeight="1" x14ac:dyDescent="0.2">
      <c r="A438" s="85">
        <v>9</v>
      </c>
      <c r="B438" s="86" t="s">
        <v>1765</v>
      </c>
      <c r="C438" s="87">
        <v>1053472272</v>
      </c>
      <c r="D438" s="87">
        <v>679194774</v>
      </c>
      <c r="E438" s="87">
        <v>0</v>
      </c>
      <c r="F438" s="87">
        <v>374277498</v>
      </c>
      <c r="G438" s="80"/>
    </row>
    <row r="439" spans="1:7" s="81" customFormat="1" ht="24" customHeight="1" x14ac:dyDescent="0.2">
      <c r="A439" s="85">
        <v>10</v>
      </c>
      <c r="B439" s="86" t="s">
        <v>1766</v>
      </c>
      <c r="C439" s="87">
        <v>2259626100</v>
      </c>
      <c r="D439" s="87">
        <v>1565870682</v>
      </c>
      <c r="E439" s="87">
        <v>0</v>
      </c>
      <c r="F439" s="87">
        <v>693755418</v>
      </c>
      <c r="G439" s="80"/>
    </row>
    <row r="440" spans="1:7" s="81" customFormat="1" ht="24" customHeight="1" x14ac:dyDescent="0.2">
      <c r="A440" s="85">
        <v>11</v>
      </c>
      <c r="B440" s="86" t="s">
        <v>1767</v>
      </c>
      <c r="C440" s="87">
        <v>2170221172</v>
      </c>
      <c r="D440" s="87">
        <v>1537251914</v>
      </c>
      <c r="E440" s="87">
        <v>0</v>
      </c>
      <c r="F440" s="87">
        <v>632969258</v>
      </c>
      <c r="G440" s="80"/>
    </row>
    <row r="441" spans="1:7" s="81" customFormat="1" ht="24" customHeight="1" x14ac:dyDescent="0.2">
      <c r="A441" s="85">
        <v>12</v>
      </c>
      <c r="B441" s="86" t="s">
        <v>1768</v>
      </c>
      <c r="C441" s="87">
        <v>1365892400</v>
      </c>
      <c r="D441" s="87">
        <v>955042078</v>
      </c>
      <c r="E441" s="87">
        <v>0</v>
      </c>
      <c r="F441" s="87">
        <v>410850322</v>
      </c>
      <c r="G441" s="80"/>
    </row>
    <row r="442" spans="1:7" s="81" customFormat="1" ht="24" customHeight="1" x14ac:dyDescent="0.2">
      <c r="A442" s="85">
        <v>13</v>
      </c>
      <c r="B442" s="86" t="s">
        <v>1769</v>
      </c>
      <c r="C442" s="87">
        <v>4040366900</v>
      </c>
      <c r="D442" s="87">
        <v>2467065446</v>
      </c>
      <c r="E442" s="87">
        <v>0</v>
      </c>
      <c r="F442" s="87">
        <v>1573301454</v>
      </c>
      <c r="G442" s="80"/>
    </row>
    <row r="443" spans="1:7" s="81" customFormat="1" ht="24" customHeight="1" x14ac:dyDescent="0.2">
      <c r="A443" s="85">
        <v>14</v>
      </c>
      <c r="B443" s="86" t="s">
        <v>1770</v>
      </c>
      <c r="C443" s="87">
        <v>1937508600</v>
      </c>
      <c r="D443" s="87">
        <v>1531723074</v>
      </c>
      <c r="E443" s="87">
        <v>0</v>
      </c>
      <c r="F443" s="87">
        <v>405785526</v>
      </c>
      <c r="G443" s="80"/>
    </row>
    <row r="444" spans="1:7" s="81" customFormat="1" ht="24" customHeight="1" x14ac:dyDescent="0.2">
      <c r="A444" s="85">
        <v>15</v>
      </c>
      <c r="B444" s="86" t="s">
        <v>1771</v>
      </c>
      <c r="C444" s="87">
        <v>1684069500</v>
      </c>
      <c r="D444" s="87">
        <v>1196361164</v>
      </c>
      <c r="E444" s="87">
        <v>0</v>
      </c>
      <c r="F444" s="87">
        <v>487708336</v>
      </c>
      <c r="G444" s="80"/>
    </row>
    <row r="445" spans="1:7" s="81" customFormat="1" ht="24" customHeight="1" x14ac:dyDescent="0.2">
      <c r="A445" s="85">
        <v>16</v>
      </c>
      <c r="B445" s="86" t="s">
        <v>1772</v>
      </c>
      <c r="C445" s="87">
        <v>1753340556</v>
      </c>
      <c r="D445" s="87">
        <v>1309348724</v>
      </c>
      <c r="E445" s="87">
        <v>0</v>
      </c>
      <c r="F445" s="87">
        <v>443991832</v>
      </c>
      <c r="G445" s="80"/>
    </row>
    <row r="446" spans="1:7" s="81" customFormat="1" ht="24" customHeight="1" x14ac:dyDescent="0.2">
      <c r="A446" s="85">
        <v>17</v>
      </c>
      <c r="B446" s="86" t="s">
        <v>1773</v>
      </c>
      <c r="C446" s="87">
        <v>2452851300</v>
      </c>
      <c r="D446" s="87">
        <v>1882208033</v>
      </c>
      <c r="E446" s="87">
        <v>0</v>
      </c>
      <c r="F446" s="87">
        <v>570643267</v>
      </c>
      <c r="G446" s="80"/>
    </row>
    <row r="447" spans="1:7" s="81" customFormat="1" ht="24" customHeight="1" x14ac:dyDescent="0.2">
      <c r="A447" s="85">
        <v>18</v>
      </c>
      <c r="B447" s="86" t="s">
        <v>1774</v>
      </c>
      <c r="C447" s="87">
        <v>2651867800</v>
      </c>
      <c r="D447" s="87">
        <v>1816818046</v>
      </c>
      <c r="E447" s="87">
        <v>0</v>
      </c>
      <c r="F447" s="87">
        <v>835049754</v>
      </c>
      <c r="G447" s="80"/>
    </row>
    <row r="448" spans="1:7" s="81" customFormat="1" ht="24" customHeight="1" x14ac:dyDescent="0.2">
      <c r="A448" s="85">
        <v>19</v>
      </c>
      <c r="B448" s="86" t="s">
        <v>1775</v>
      </c>
      <c r="C448" s="87">
        <v>1684778000</v>
      </c>
      <c r="D448" s="87">
        <v>1313665321</v>
      </c>
      <c r="E448" s="87">
        <v>0</v>
      </c>
      <c r="F448" s="87">
        <v>371112679</v>
      </c>
      <c r="G448" s="80"/>
    </row>
    <row r="449" spans="1:7" s="81" customFormat="1" ht="24" customHeight="1" x14ac:dyDescent="0.2">
      <c r="A449" s="85">
        <v>20</v>
      </c>
      <c r="B449" s="86" t="s">
        <v>1776</v>
      </c>
      <c r="C449" s="87">
        <v>1615621700</v>
      </c>
      <c r="D449" s="87">
        <v>1217523421</v>
      </c>
      <c r="E449" s="87">
        <v>0</v>
      </c>
      <c r="F449" s="87">
        <v>398098279</v>
      </c>
      <c r="G449" s="80"/>
    </row>
    <row r="450" spans="1:7" s="81" customFormat="1" ht="24" customHeight="1" x14ac:dyDescent="0.2">
      <c r="A450" s="85">
        <v>21</v>
      </c>
      <c r="B450" s="86" t="s">
        <v>1777</v>
      </c>
      <c r="C450" s="87">
        <v>1994687000</v>
      </c>
      <c r="D450" s="87">
        <v>1421304947</v>
      </c>
      <c r="E450" s="87">
        <v>0</v>
      </c>
      <c r="F450" s="87">
        <v>573382053</v>
      </c>
      <c r="G450" s="80"/>
    </row>
    <row r="451" spans="1:7" s="81" customFormat="1" ht="24" customHeight="1" x14ac:dyDescent="0.2">
      <c r="A451" s="85">
        <v>22</v>
      </c>
      <c r="B451" s="86" t="s">
        <v>1778</v>
      </c>
      <c r="C451" s="87">
        <v>2847240000</v>
      </c>
      <c r="D451" s="87">
        <v>2082274421</v>
      </c>
      <c r="E451" s="87">
        <v>0</v>
      </c>
      <c r="F451" s="87">
        <v>764965579</v>
      </c>
      <c r="G451" s="80"/>
    </row>
    <row r="452" spans="1:7" s="81" customFormat="1" ht="24" customHeight="1" x14ac:dyDescent="0.2">
      <c r="A452" s="85">
        <v>23</v>
      </c>
      <c r="B452" s="86" t="s">
        <v>1779</v>
      </c>
      <c r="C452" s="87">
        <v>2107064600</v>
      </c>
      <c r="D452" s="87">
        <v>1576206039</v>
      </c>
      <c r="E452" s="87">
        <v>0</v>
      </c>
      <c r="F452" s="87">
        <v>530858561</v>
      </c>
      <c r="G452" s="80"/>
    </row>
    <row r="453" spans="1:7" s="81" customFormat="1" ht="24" customHeight="1" x14ac:dyDescent="0.2">
      <c r="A453" s="85">
        <v>24</v>
      </c>
      <c r="B453" s="86" t="s">
        <v>1780</v>
      </c>
      <c r="C453" s="87">
        <v>2040768400</v>
      </c>
      <c r="D453" s="87">
        <v>1472156560</v>
      </c>
      <c r="E453" s="87">
        <v>0</v>
      </c>
      <c r="F453" s="87">
        <v>568611840</v>
      </c>
      <c r="G453" s="80"/>
    </row>
    <row r="454" spans="1:7" s="81" customFormat="1" ht="24" customHeight="1" x14ac:dyDescent="0.2">
      <c r="A454" s="85">
        <v>25</v>
      </c>
      <c r="B454" s="86" t="s">
        <v>1781</v>
      </c>
      <c r="C454" s="87">
        <v>2061427500</v>
      </c>
      <c r="D454" s="87">
        <v>1534189686</v>
      </c>
      <c r="E454" s="87">
        <v>0</v>
      </c>
      <c r="F454" s="87">
        <v>527237814</v>
      </c>
      <c r="G454" s="80"/>
    </row>
    <row r="455" spans="1:7" s="81" customFormat="1" ht="24" customHeight="1" x14ac:dyDescent="0.2">
      <c r="A455" s="85">
        <v>26</v>
      </c>
      <c r="B455" s="86" t="s">
        <v>1782</v>
      </c>
      <c r="C455" s="87">
        <v>2061893300</v>
      </c>
      <c r="D455" s="87">
        <v>1503198570</v>
      </c>
      <c r="E455" s="87">
        <v>0</v>
      </c>
      <c r="F455" s="87">
        <v>558694730</v>
      </c>
      <c r="G455" s="80"/>
    </row>
    <row r="456" spans="1:7" s="81" customFormat="1" ht="24" customHeight="1" x14ac:dyDescent="0.2">
      <c r="A456" s="85">
        <v>27</v>
      </c>
      <c r="B456" s="86" t="s">
        <v>1783</v>
      </c>
      <c r="C456" s="87">
        <v>2047674100</v>
      </c>
      <c r="D456" s="87">
        <v>1497145798</v>
      </c>
      <c r="E456" s="87">
        <v>0</v>
      </c>
      <c r="F456" s="87">
        <v>550528302</v>
      </c>
      <c r="G456" s="80"/>
    </row>
    <row r="457" spans="1:7" s="81" customFormat="1" ht="24" customHeight="1" x14ac:dyDescent="0.2">
      <c r="A457" s="85">
        <v>28</v>
      </c>
      <c r="B457" s="86" t="s">
        <v>1784</v>
      </c>
      <c r="C457" s="87">
        <v>1323858500</v>
      </c>
      <c r="D457" s="87">
        <v>979935718</v>
      </c>
      <c r="E457" s="87">
        <v>0</v>
      </c>
      <c r="F457" s="87">
        <v>343922782</v>
      </c>
      <c r="G457" s="80"/>
    </row>
    <row r="458" spans="1:7" s="81" customFormat="1" ht="24" customHeight="1" x14ac:dyDescent="0.2">
      <c r="A458" s="85">
        <v>29</v>
      </c>
      <c r="B458" s="86" t="s">
        <v>1785</v>
      </c>
      <c r="C458" s="87">
        <v>2643095300</v>
      </c>
      <c r="D458" s="87">
        <v>1814118829</v>
      </c>
      <c r="E458" s="87">
        <v>0</v>
      </c>
      <c r="F458" s="87">
        <v>828976471</v>
      </c>
      <c r="G458" s="80"/>
    </row>
    <row r="459" spans="1:7" s="81" customFormat="1" ht="24" customHeight="1" x14ac:dyDescent="0.2">
      <c r="A459" s="85">
        <v>30</v>
      </c>
      <c r="B459" s="86" t="s">
        <v>1786</v>
      </c>
      <c r="C459" s="87">
        <v>1886081400</v>
      </c>
      <c r="D459" s="87">
        <v>1399685237</v>
      </c>
      <c r="E459" s="87">
        <v>0</v>
      </c>
      <c r="F459" s="87">
        <v>486396163</v>
      </c>
      <c r="G459" s="80"/>
    </row>
    <row r="460" spans="1:7" s="81" customFormat="1" ht="24" customHeight="1" x14ac:dyDescent="0.2">
      <c r="A460" s="85">
        <v>31</v>
      </c>
      <c r="B460" s="86" t="s">
        <v>1787</v>
      </c>
      <c r="C460" s="87">
        <v>4456984200</v>
      </c>
      <c r="D460" s="87">
        <v>3348535200</v>
      </c>
      <c r="E460" s="87">
        <v>0</v>
      </c>
      <c r="F460" s="87">
        <v>1108449000</v>
      </c>
      <c r="G460" s="80"/>
    </row>
    <row r="461" spans="1:7" s="81" customFormat="1" ht="24" customHeight="1" x14ac:dyDescent="0.2">
      <c r="A461" s="85">
        <v>32</v>
      </c>
      <c r="B461" s="86" t="s">
        <v>1788</v>
      </c>
      <c r="C461" s="87">
        <v>2465857000</v>
      </c>
      <c r="D461" s="87">
        <v>1959479088</v>
      </c>
      <c r="E461" s="87">
        <v>0</v>
      </c>
      <c r="F461" s="87">
        <v>506377912</v>
      </c>
      <c r="G461" s="80"/>
    </row>
    <row r="462" spans="1:7" s="81" customFormat="1" ht="24" customHeight="1" x14ac:dyDescent="0.2">
      <c r="A462" s="85">
        <v>33</v>
      </c>
      <c r="B462" s="86" t="s">
        <v>1789</v>
      </c>
      <c r="C462" s="87">
        <v>3100937500</v>
      </c>
      <c r="D462" s="87">
        <v>2148891397</v>
      </c>
      <c r="E462" s="87">
        <v>0</v>
      </c>
      <c r="F462" s="87">
        <v>952046103</v>
      </c>
      <c r="G462" s="80"/>
    </row>
    <row r="463" spans="1:7" s="81" customFormat="1" ht="24" customHeight="1" x14ac:dyDescent="0.2">
      <c r="A463" s="85">
        <v>34</v>
      </c>
      <c r="B463" s="86" t="s">
        <v>1790</v>
      </c>
      <c r="C463" s="87">
        <v>2565989800</v>
      </c>
      <c r="D463" s="87">
        <v>1675300363</v>
      </c>
      <c r="E463" s="87">
        <v>0</v>
      </c>
      <c r="F463" s="87">
        <v>890689437</v>
      </c>
      <c r="G463" s="80"/>
    </row>
    <row r="464" spans="1:7" s="81" customFormat="1" ht="24" customHeight="1" x14ac:dyDescent="0.2">
      <c r="A464" s="85">
        <v>35</v>
      </c>
      <c r="B464" s="86" t="s">
        <v>1791</v>
      </c>
      <c r="C464" s="87">
        <v>2285449200</v>
      </c>
      <c r="D464" s="87">
        <v>1812477876</v>
      </c>
      <c r="E464" s="87">
        <v>0</v>
      </c>
      <c r="F464" s="87">
        <v>472971324</v>
      </c>
      <c r="G464" s="80"/>
    </row>
    <row r="465" spans="1:7" s="81" customFormat="1" ht="24" customHeight="1" x14ac:dyDescent="0.2">
      <c r="A465" s="85">
        <v>36</v>
      </c>
      <c r="B465" s="86" t="s">
        <v>1792</v>
      </c>
      <c r="C465" s="87">
        <v>4720951400</v>
      </c>
      <c r="D465" s="87">
        <v>3609212337</v>
      </c>
      <c r="E465" s="87">
        <v>0</v>
      </c>
      <c r="F465" s="87">
        <v>1111739063</v>
      </c>
      <c r="G465" s="80"/>
    </row>
    <row r="466" spans="1:7" s="81" customFormat="1" ht="24" customHeight="1" x14ac:dyDescent="0.2">
      <c r="A466" s="85">
        <v>37</v>
      </c>
      <c r="B466" s="86" t="s">
        <v>1793</v>
      </c>
      <c r="C466" s="87">
        <v>4182114800</v>
      </c>
      <c r="D466" s="87">
        <v>3118008701</v>
      </c>
      <c r="E466" s="87">
        <v>0</v>
      </c>
      <c r="F466" s="87">
        <v>1064106099</v>
      </c>
      <c r="G466" s="80"/>
    </row>
    <row r="467" spans="1:7" s="81" customFormat="1" ht="24" customHeight="1" x14ac:dyDescent="0.2">
      <c r="A467" s="85">
        <v>38</v>
      </c>
      <c r="B467" s="86" t="s">
        <v>1794</v>
      </c>
      <c r="C467" s="87">
        <v>2146497600</v>
      </c>
      <c r="D467" s="87">
        <v>1668281764</v>
      </c>
      <c r="E467" s="87">
        <v>0</v>
      </c>
      <c r="F467" s="87">
        <v>478215836</v>
      </c>
      <c r="G467" s="80"/>
    </row>
    <row r="468" spans="1:7" s="81" customFormat="1" ht="24" customHeight="1" x14ac:dyDescent="0.2">
      <c r="A468" s="85">
        <v>39</v>
      </c>
      <c r="B468" s="86" t="s">
        <v>1795</v>
      </c>
      <c r="C468" s="87">
        <v>2852054300</v>
      </c>
      <c r="D468" s="87">
        <v>1879608723</v>
      </c>
      <c r="E468" s="87">
        <v>0</v>
      </c>
      <c r="F468" s="87">
        <v>972445577</v>
      </c>
      <c r="G468" s="80"/>
    </row>
    <row r="469" spans="1:7" s="81" customFormat="1" ht="24" customHeight="1" x14ac:dyDescent="0.2">
      <c r="A469" s="85">
        <v>40</v>
      </c>
      <c r="B469" s="86" t="s">
        <v>1796</v>
      </c>
      <c r="C469" s="87">
        <v>2806199000</v>
      </c>
      <c r="D469" s="87">
        <v>1985479935</v>
      </c>
      <c r="E469" s="87">
        <v>0</v>
      </c>
      <c r="F469" s="87">
        <v>820719065</v>
      </c>
      <c r="G469" s="80"/>
    </row>
    <row r="470" spans="1:7" s="81" customFormat="1" ht="24" customHeight="1" x14ac:dyDescent="0.2">
      <c r="A470" s="85">
        <v>41</v>
      </c>
      <c r="B470" s="86" t="s">
        <v>1797</v>
      </c>
      <c r="C470" s="87">
        <v>4092400000</v>
      </c>
      <c r="D470" s="87">
        <v>3170784500</v>
      </c>
      <c r="E470" s="87">
        <v>0</v>
      </c>
      <c r="F470" s="87">
        <v>921615500</v>
      </c>
      <c r="G470" s="80"/>
    </row>
    <row r="471" spans="1:7" s="81" customFormat="1" ht="24" customHeight="1" x14ac:dyDescent="0.2">
      <c r="A471" s="85">
        <v>42</v>
      </c>
      <c r="B471" s="86" t="s">
        <v>1798</v>
      </c>
      <c r="C471" s="87">
        <v>2686422200</v>
      </c>
      <c r="D471" s="87">
        <v>2012795037</v>
      </c>
      <c r="E471" s="87">
        <v>0</v>
      </c>
      <c r="F471" s="87">
        <v>673627163</v>
      </c>
      <c r="G471" s="80"/>
    </row>
    <row r="472" spans="1:7" s="81" customFormat="1" ht="24" customHeight="1" x14ac:dyDescent="0.2">
      <c r="A472" s="85">
        <v>43</v>
      </c>
      <c r="B472" s="86" t="s">
        <v>1799</v>
      </c>
      <c r="C472" s="87">
        <v>2349819000</v>
      </c>
      <c r="D472" s="87">
        <v>1682645750</v>
      </c>
      <c r="E472" s="87">
        <v>0</v>
      </c>
      <c r="F472" s="87">
        <v>667173250</v>
      </c>
      <c r="G472" s="80"/>
    </row>
    <row r="473" spans="1:7" s="81" customFormat="1" ht="24" customHeight="1" x14ac:dyDescent="0.2">
      <c r="A473" s="85">
        <v>44</v>
      </c>
      <c r="B473" s="86" t="s">
        <v>1800</v>
      </c>
      <c r="C473" s="87">
        <v>3652575500</v>
      </c>
      <c r="D473" s="87">
        <v>2821065958</v>
      </c>
      <c r="E473" s="87">
        <v>0</v>
      </c>
      <c r="F473" s="87">
        <v>831509542</v>
      </c>
      <c r="G473" s="80"/>
    </row>
    <row r="474" spans="1:7" s="81" customFormat="1" ht="24" customHeight="1" x14ac:dyDescent="0.2">
      <c r="A474" s="85">
        <v>45</v>
      </c>
      <c r="B474" s="86" t="s">
        <v>1801</v>
      </c>
      <c r="C474" s="87">
        <v>3113255300</v>
      </c>
      <c r="D474" s="87">
        <v>2381105900</v>
      </c>
      <c r="E474" s="87">
        <v>0</v>
      </c>
      <c r="F474" s="87">
        <v>732149400</v>
      </c>
      <c r="G474" s="80"/>
    </row>
    <row r="475" spans="1:7" s="81" customFormat="1" ht="24" customHeight="1" x14ac:dyDescent="0.2">
      <c r="A475" s="85">
        <v>46</v>
      </c>
      <c r="B475" s="86" t="s">
        <v>1802</v>
      </c>
      <c r="C475" s="87">
        <v>2132807700</v>
      </c>
      <c r="D475" s="87">
        <v>1520843811</v>
      </c>
      <c r="E475" s="87">
        <v>0</v>
      </c>
      <c r="F475" s="87">
        <v>611963889</v>
      </c>
      <c r="G475" s="80"/>
    </row>
    <row r="476" spans="1:7" s="81" customFormat="1" ht="24" customHeight="1" x14ac:dyDescent="0.2">
      <c r="A476" s="85">
        <v>47</v>
      </c>
      <c r="B476" s="86" t="s">
        <v>1803</v>
      </c>
      <c r="C476" s="87">
        <v>3730768900</v>
      </c>
      <c r="D476" s="87">
        <v>2857361779</v>
      </c>
      <c r="E476" s="87">
        <v>0</v>
      </c>
      <c r="F476" s="87">
        <v>873407121</v>
      </c>
      <c r="G476" s="80"/>
    </row>
    <row r="477" spans="1:7" s="81" customFormat="1" ht="24" customHeight="1" x14ac:dyDescent="0.2">
      <c r="A477" s="85">
        <v>48</v>
      </c>
      <c r="B477" s="86" t="s">
        <v>1804</v>
      </c>
      <c r="C477" s="87">
        <v>4079106700</v>
      </c>
      <c r="D477" s="87">
        <v>2910518018</v>
      </c>
      <c r="E477" s="87">
        <v>0</v>
      </c>
      <c r="F477" s="87">
        <v>1168588682</v>
      </c>
      <c r="G477" s="80"/>
    </row>
    <row r="478" spans="1:7" s="81" customFormat="1" ht="24" customHeight="1" x14ac:dyDescent="0.2">
      <c r="A478" s="85">
        <v>49</v>
      </c>
      <c r="B478" s="86" t="s">
        <v>1805</v>
      </c>
      <c r="C478" s="87">
        <v>2390283500</v>
      </c>
      <c r="D478" s="87">
        <v>1852521577</v>
      </c>
      <c r="E478" s="87">
        <v>0</v>
      </c>
      <c r="F478" s="87">
        <v>537761923</v>
      </c>
      <c r="G478" s="80"/>
    </row>
    <row r="479" spans="1:7" s="81" customFormat="1" ht="24" customHeight="1" x14ac:dyDescent="0.2">
      <c r="A479" s="85">
        <v>50</v>
      </c>
      <c r="B479" s="86" t="s">
        <v>1806</v>
      </c>
      <c r="C479" s="87">
        <v>3035684500</v>
      </c>
      <c r="D479" s="87">
        <v>2314335744</v>
      </c>
      <c r="E479" s="87">
        <v>0</v>
      </c>
      <c r="F479" s="87">
        <v>721348756</v>
      </c>
      <c r="G479" s="80"/>
    </row>
    <row r="480" spans="1:7" s="81" customFormat="1" ht="24" customHeight="1" x14ac:dyDescent="0.2">
      <c r="A480" s="85">
        <v>51</v>
      </c>
      <c r="B480" s="86" t="s">
        <v>1807</v>
      </c>
      <c r="C480" s="87">
        <v>2862287100</v>
      </c>
      <c r="D480" s="87">
        <v>2130939800</v>
      </c>
      <c r="E480" s="87">
        <v>0</v>
      </c>
      <c r="F480" s="87">
        <v>731347300</v>
      </c>
      <c r="G480" s="80"/>
    </row>
    <row r="481" spans="1:7" s="81" customFormat="1" ht="24" customHeight="1" x14ac:dyDescent="0.2">
      <c r="A481" s="85">
        <v>52</v>
      </c>
      <c r="B481" s="86" t="s">
        <v>1808</v>
      </c>
      <c r="C481" s="87">
        <v>4177171800</v>
      </c>
      <c r="D481" s="87">
        <v>3239334327</v>
      </c>
      <c r="E481" s="87">
        <v>0</v>
      </c>
      <c r="F481" s="87">
        <v>937837473</v>
      </c>
      <c r="G481" s="80"/>
    </row>
    <row r="482" spans="1:7" s="81" customFormat="1" ht="24" customHeight="1" x14ac:dyDescent="0.2">
      <c r="A482" s="85">
        <v>53</v>
      </c>
      <c r="B482" s="86" t="s">
        <v>1809</v>
      </c>
      <c r="C482" s="87">
        <v>3900182900</v>
      </c>
      <c r="D482" s="87">
        <v>2838177374</v>
      </c>
      <c r="E482" s="87">
        <v>0</v>
      </c>
      <c r="F482" s="87">
        <v>1062005526</v>
      </c>
      <c r="G482" s="80"/>
    </row>
    <row r="483" spans="1:7" s="81" customFormat="1" ht="24" customHeight="1" x14ac:dyDescent="0.2">
      <c r="A483" s="85">
        <v>54</v>
      </c>
      <c r="B483" s="86" t="s">
        <v>1810</v>
      </c>
      <c r="C483" s="87">
        <v>2147600800</v>
      </c>
      <c r="D483" s="87">
        <v>1515497857</v>
      </c>
      <c r="E483" s="87">
        <v>0</v>
      </c>
      <c r="F483" s="87">
        <v>632102943</v>
      </c>
      <c r="G483" s="80"/>
    </row>
    <row r="484" spans="1:7" s="81" customFormat="1" ht="24" customHeight="1" x14ac:dyDescent="0.2">
      <c r="A484" s="85">
        <v>55</v>
      </c>
      <c r="B484" s="86" t="s">
        <v>1811</v>
      </c>
      <c r="C484" s="87">
        <v>2630441100</v>
      </c>
      <c r="D484" s="87">
        <v>2072694664</v>
      </c>
      <c r="E484" s="87">
        <v>0</v>
      </c>
      <c r="F484" s="87">
        <v>557746436</v>
      </c>
      <c r="G484" s="80"/>
    </row>
    <row r="485" spans="1:7" s="81" customFormat="1" ht="24" customHeight="1" x14ac:dyDescent="0.2">
      <c r="A485" s="85">
        <v>56</v>
      </c>
      <c r="B485" s="86" t="s">
        <v>1812</v>
      </c>
      <c r="C485" s="87">
        <v>3645366400</v>
      </c>
      <c r="D485" s="87">
        <v>2254548100</v>
      </c>
      <c r="E485" s="87">
        <v>0</v>
      </c>
      <c r="F485" s="87">
        <v>1390818300</v>
      </c>
      <c r="G485" s="80"/>
    </row>
    <row r="486" spans="1:7" s="81" customFormat="1" ht="24" customHeight="1" x14ac:dyDescent="0.2">
      <c r="A486" s="85">
        <v>57</v>
      </c>
      <c r="B486" s="86" t="s">
        <v>1813</v>
      </c>
      <c r="C486" s="87">
        <v>5547924100</v>
      </c>
      <c r="D486" s="87">
        <v>4325516012</v>
      </c>
      <c r="E486" s="87">
        <v>0</v>
      </c>
      <c r="F486" s="87">
        <v>1222408088</v>
      </c>
      <c r="G486" s="80"/>
    </row>
    <row r="487" spans="1:7" s="81" customFormat="1" ht="24" customHeight="1" x14ac:dyDescent="0.2">
      <c r="A487" s="85">
        <v>58</v>
      </c>
      <c r="B487" s="86" t="s">
        <v>1814</v>
      </c>
      <c r="C487" s="87">
        <v>3609933100</v>
      </c>
      <c r="D487" s="87">
        <v>2542282307</v>
      </c>
      <c r="E487" s="87">
        <v>0</v>
      </c>
      <c r="F487" s="87">
        <v>1067650793</v>
      </c>
      <c r="G487" s="80"/>
    </row>
    <row r="488" spans="1:7" s="81" customFormat="1" ht="24" customHeight="1" x14ac:dyDescent="0.2">
      <c r="A488" s="85">
        <v>59</v>
      </c>
      <c r="B488" s="86" t="s">
        <v>1815</v>
      </c>
      <c r="C488" s="87">
        <v>4531531100</v>
      </c>
      <c r="D488" s="87">
        <v>3374583053</v>
      </c>
      <c r="E488" s="87">
        <v>0</v>
      </c>
      <c r="F488" s="87">
        <v>1156948047</v>
      </c>
      <c r="G488" s="80"/>
    </row>
    <row r="489" spans="1:7" s="81" customFormat="1" ht="24" customHeight="1" x14ac:dyDescent="0.2">
      <c r="A489" s="85">
        <v>60</v>
      </c>
      <c r="B489" s="86" t="s">
        <v>1816</v>
      </c>
      <c r="C489" s="87">
        <v>5509142400</v>
      </c>
      <c r="D489" s="87">
        <v>3700507287</v>
      </c>
      <c r="E489" s="87">
        <v>0</v>
      </c>
      <c r="F489" s="87">
        <v>1808635113</v>
      </c>
      <c r="G489" s="80"/>
    </row>
    <row r="490" spans="1:7" s="81" customFormat="1" ht="24" customHeight="1" x14ac:dyDescent="0.2">
      <c r="A490" s="85">
        <v>61</v>
      </c>
      <c r="B490" s="86" t="s">
        <v>1817</v>
      </c>
      <c r="C490" s="87">
        <v>4331227200</v>
      </c>
      <c r="D490" s="87">
        <v>3157503659</v>
      </c>
      <c r="E490" s="87">
        <v>0</v>
      </c>
      <c r="F490" s="87">
        <v>1173723541</v>
      </c>
      <c r="G490" s="80"/>
    </row>
    <row r="491" spans="1:7" s="81" customFormat="1" ht="24" customHeight="1" x14ac:dyDescent="0.2">
      <c r="A491" s="85">
        <v>62</v>
      </c>
      <c r="B491" s="86" t="s">
        <v>1818</v>
      </c>
      <c r="C491" s="87">
        <v>3609391800</v>
      </c>
      <c r="D491" s="87">
        <v>2597024187</v>
      </c>
      <c r="E491" s="87">
        <v>0</v>
      </c>
      <c r="F491" s="87">
        <v>1012367613</v>
      </c>
      <c r="G491" s="80"/>
    </row>
    <row r="492" spans="1:7" s="81" customFormat="1" ht="24" customHeight="1" x14ac:dyDescent="0.2">
      <c r="A492" s="85">
        <v>63</v>
      </c>
      <c r="B492" s="86" t="s">
        <v>1819</v>
      </c>
      <c r="C492" s="87">
        <v>3439093900</v>
      </c>
      <c r="D492" s="87">
        <v>2434990098</v>
      </c>
      <c r="E492" s="87">
        <v>0</v>
      </c>
      <c r="F492" s="87">
        <v>1004103802</v>
      </c>
      <c r="G492" s="80"/>
    </row>
    <row r="493" spans="1:7" s="81" customFormat="1" ht="24" customHeight="1" x14ac:dyDescent="0.2">
      <c r="A493" s="85">
        <v>64</v>
      </c>
      <c r="B493" s="86" t="s">
        <v>1820</v>
      </c>
      <c r="C493" s="87">
        <v>3413909500</v>
      </c>
      <c r="D493" s="87">
        <v>2590685065</v>
      </c>
      <c r="E493" s="87">
        <v>0</v>
      </c>
      <c r="F493" s="87">
        <v>823224435</v>
      </c>
      <c r="G493" s="80"/>
    </row>
    <row r="494" spans="1:7" s="81" customFormat="1" ht="24" customHeight="1" x14ac:dyDescent="0.2">
      <c r="A494" s="85">
        <v>65</v>
      </c>
      <c r="B494" s="86" t="s">
        <v>1821</v>
      </c>
      <c r="C494" s="87">
        <v>2945122200</v>
      </c>
      <c r="D494" s="87">
        <v>2204014224</v>
      </c>
      <c r="E494" s="87">
        <v>0</v>
      </c>
      <c r="F494" s="87">
        <v>741107976</v>
      </c>
      <c r="G494" s="80"/>
    </row>
    <row r="495" spans="1:7" s="81" customFormat="1" ht="24" customHeight="1" x14ac:dyDescent="0.2">
      <c r="A495" s="85">
        <v>66</v>
      </c>
      <c r="B495" s="86" t="s">
        <v>1822</v>
      </c>
      <c r="C495" s="87">
        <v>2878449400</v>
      </c>
      <c r="D495" s="87">
        <v>2217251636</v>
      </c>
      <c r="E495" s="87">
        <v>0</v>
      </c>
      <c r="F495" s="87">
        <v>661197764</v>
      </c>
      <c r="G495" s="80"/>
    </row>
    <row r="496" spans="1:7" s="81" customFormat="1" ht="24" customHeight="1" x14ac:dyDescent="0.2">
      <c r="A496" s="85">
        <v>67</v>
      </c>
      <c r="B496" s="86" t="s">
        <v>1823</v>
      </c>
      <c r="C496" s="87">
        <v>2750860300</v>
      </c>
      <c r="D496" s="87">
        <v>2140694900</v>
      </c>
      <c r="E496" s="87">
        <v>0</v>
      </c>
      <c r="F496" s="87">
        <v>610165400</v>
      </c>
      <c r="G496" s="80"/>
    </row>
    <row r="497" spans="1:7" s="81" customFormat="1" ht="24" customHeight="1" x14ac:dyDescent="0.2">
      <c r="A497" s="85">
        <v>68</v>
      </c>
      <c r="B497" s="86" t="s">
        <v>1824</v>
      </c>
      <c r="C497" s="87">
        <v>3052929900</v>
      </c>
      <c r="D497" s="87">
        <v>2014553410</v>
      </c>
      <c r="E497" s="87">
        <v>0</v>
      </c>
      <c r="F497" s="87">
        <v>1038376490</v>
      </c>
      <c r="G497" s="80"/>
    </row>
    <row r="498" spans="1:7" s="81" customFormat="1" ht="24" customHeight="1" x14ac:dyDescent="0.2">
      <c r="A498" s="85">
        <v>69</v>
      </c>
      <c r="B498" s="86" t="s">
        <v>1825</v>
      </c>
      <c r="C498" s="87">
        <v>3509490700</v>
      </c>
      <c r="D498" s="87">
        <v>2282003646</v>
      </c>
      <c r="E498" s="87">
        <v>0</v>
      </c>
      <c r="F498" s="87">
        <v>1227487054</v>
      </c>
      <c r="G498" s="80"/>
    </row>
    <row r="499" spans="1:7" s="81" customFormat="1" ht="24" customHeight="1" x14ac:dyDescent="0.2">
      <c r="A499" s="85">
        <v>70</v>
      </c>
      <c r="B499" s="86" t="s">
        <v>1826</v>
      </c>
      <c r="C499" s="87">
        <v>3648643000</v>
      </c>
      <c r="D499" s="87">
        <v>2589942983</v>
      </c>
      <c r="E499" s="87">
        <v>0</v>
      </c>
      <c r="F499" s="87">
        <v>1058700017</v>
      </c>
      <c r="G499" s="80"/>
    </row>
    <row r="500" spans="1:7" s="81" customFormat="1" ht="24" customHeight="1" x14ac:dyDescent="0.2">
      <c r="A500" s="85">
        <v>71</v>
      </c>
      <c r="B500" s="86" t="s">
        <v>1827</v>
      </c>
      <c r="C500" s="87">
        <v>3237946900</v>
      </c>
      <c r="D500" s="87">
        <v>2339582446</v>
      </c>
      <c r="E500" s="87">
        <v>0</v>
      </c>
      <c r="F500" s="87">
        <v>898364454</v>
      </c>
      <c r="G500" s="80"/>
    </row>
    <row r="501" spans="1:7" s="81" customFormat="1" ht="24" customHeight="1" x14ac:dyDescent="0.2">
      <c r="A501" s="85">
        <v>72</v>
      </c>
      <c r="B501" s="86" t="s">
        <v>1828</v>
      </c>
      <c r="C501" s="87">
        <v>1901177200</v>
      </c>
      <c r="D501" s="87">
        <v>1505659353</v>
      </c>
      <c r="E501" s="87">
        <v>0</v>
      </c>
      <c r="F501" s="87">
        <v>395517847</v>
      </c>
      <c r="G501" s="80"/>
    </row>
    <row r="502" spans="1:7" s="81" customFormat="1" ht="24" customHeight="1" x14ac:dyDescent="0.2">
      <c r="A502" s="85">
        <v>73</v>
      </c>
      <c r="B502" s="86" t="s">
        <v>1829</v>
      </c>
      <c r="C502" s="87">
        <v>3976614700</v>
      </c>
      <c r="D502" s="87">
        <v>2910576193</v>
      </c>
      <c r="E502" s="87">
        <v>0</v>
      </c>
      <c r="F502" s="87">
        <v>1066038507</v>
      </c>
      <c r="G502" s="80"/>
    </row>
    <row r="503" spans="1:7" s="81" customFormat="1" ht="24" customHeight="1" x14ac:dyDescent="0.2">
      <c r="A503" s="85">
        <v>74</v>
      </c>
      <c r="B503" s="86" t="s">
        <v>1830</v>
      </c>
      <c r="C503" s="87">
        <v>28000000</v>
      </c>
      <c r="D503" s="87">
        <v>28000000</v>
      </c>
      <c r="E503" s="87">
        <v>0</v>
      </c>
      <c r="F503" s="87">
        <v>0</v>
      </c>
      <c r="G503" s="80"/>
    </row>
    <row r="504" spans="1:7" s="81" customFormat="1" ht="24" customHeight="1" x14ac:dyDescent="0.2">
      <c r="A504" s="85">
        <v>75</v>
      </c>
      <c r="B504" s="86" t="s">
        <v>1831</v>
      </c>
      <c r="C504" s="87">
        <v>12000000</v>
      </c>
      <c r="D504" s="87">
        <v>12000000</v>
      </c>
      <c r="E504" s="87">
        <v>0</v>
      </c>
      <c r="F504" s="87">
        <v>0</v>
      </c>
      <c r="G504" s="80"/>
    </row>
    <row r="505" spans="1:7" s="81" customFormat="1" ht="24" customHeight="1" x14ac:dyDescent="0.2">
      <c r="A505" s="85">
        <v>76</v>
      </c>
      <c r="B505" s="86" t="s">
        <v>1544</v>
      </c>
      <c r="C505" s="87">
        <v>842777400</v>
      </c>
      <c r="D505" s="87">
        <v>486632600</v>
      </c>
      <c r="E505" s="87">
        <v>0</v>
      </c>
      <c r="F505" s="87">
        <v>356144800</v>
      </c>
      <c r="G505" s="80"/>
    </row>
    <row r="506" spans="1:7" s="81" customFormat="1" ht="24" customHeight="1" x14ac:dyDescent="0.2">
      <c r="A506" s="85">
        <v>77</v>
      </c>
      <c r="B506" s="86" t="s">
        <v>1832</v>
      </c>
      <c r="C506" s="87">
        <v>50189030800</v>
      </c>
      <c r="D506" s="87">
        <v>37509718000</v>
      </c>
      <c r="E506" s="87">
        <v>0</v>
      </c>
      <c r="F506" s="87">
        <v>12679312800</v>
      </c>
      <c r="G506" s="80"/>
    </row>
    <row r="507" spans="1:7" s="81" customFormat="1" ht="24" customHeight="1" x14ac:dyDescent="0.2">
      <c r="A507" s="85">
        <v>78</v>
      </c>
      <c r="B507" s="86" t="s">
        <v>1833</v>
      </c>
      <c r="C507" s="87">
        <v>1367222000</v>
      </c>
      <c r="D507" s="87">
        <v>1189769764</v>
      </c>
      <c r="E507" s="87">
        <v>0</v>
      </c>
      <c r="F507" s="87">
        <v>177452236</v>
      </c>
      <c r="G507" s="80"/>
    </row>
    <row r="508" spans="1:7" s="81" customFormat="1" ht="24" customHeight="1" x14ac:dyDescent="0.2">
      <c r="A508" s="85">
        <v>79</v>
      </c>
      <c r="B508" s="86" t="s">
        <v>1546</v>
      </c>
      <c r="C508" s="87">
        <v>2389622000</v>
      </c>
      <c r="D508" s="87">
        <v>2171201100</v>
      </c>
      <c r="E508" s="87">
        <v>0</v>
      </c>
      <c r="F508" s="87">
        <v>218420900</v>
      </c>
      <c r="G508" s="80"/>
    </row>
    <row r="509" spans="1:7" s="81" customFormat="1" ht="24" customHeight="1" x14ac:dyDescent="0.2">
      <c r="A509" s="85">
        <v>80</v>
      </c>
      <c r="B509" s="86" t="s">
        <v>1444</v>
      </c>
      <c r="C509" s="87">
        <v>9464817400</v>
      </c>
      <c r="D509" s="87">
        <v>8808117886</v>
      </c>
      <c r="E509" s="87">
        <v>0</v>
      </c>
      <c r="F509" s="87">
        <v>656699514</v>
      </c>
      <c r="G509" s="80"/>
    </row>
    <row r="510" spans="1:7" s="81" customFormat="1" ht="24" customHeight="1" x14ac:dyDescent="0.2">
      <c r="A510" s="85">
        <v>81</v>
      </c>
      <c r="B510" s="86" t="s">
        <v>1445</v>
      </c>
      <c r="C510" s="87">
        <v>1223361200</v>
      </c>
      <c r="D510" s="87">
        <v>689125800</v>
      </c>
      <c r="E510" s="87">
        <v>0</v>
      </c>
      <c r="F510" s="87">
        <v>534235400</v>
      </c>
      <c r="G510" s="80"/>
    </row>
    <row r="511" spans="1:7" s="81" customFormat="1" ht="24" customHeight="1" x14ac:dyDescent="0.2">
      <c r="A511" s="85">
        <v>82</v>
      </c>
      <c r="B511" s="86" t="s">
        <v>1834</v>
      </c>
      <c r="C511" s="87">
        <v>984309900</v>
      </c>
      <c r="D511" s="87">
        <v>691972870</v>
      </c>
      <c r="E511" s="87">
        <v>0</v>
      </c>
      <c r="F511" s="87">
        <v>292337030</v>
      </c>
      <c r="G511" s="80"/>
    </row>
    <row r="512" spans="1:7" s="81" customFormat="1" ht="24" customHeight="1" x14ac:dyDescent="0.2">
      <c r="A512" s="85">
        <v>83</v>
      </c>
      <c r="B512" s="86" t="s">
        <v>1733</v>
      </c>
      <c r="C512" s="87">
        <v>1943256800</v>
      </c>
      <c r="D512" s="87">
        <v>1479426125</v>
      </c>
      <c r="E512" s="87">
        <v>0</v>
      </c>
      <c r="F512" s="87">
        <v>463830675</v>
      </c>
      <c r="G512" s="80"/>
    </row>
    <row r="513" spans="1:7" s="81" customFormat="1" ht="24" customHeight="1" x14ac:dyDescent="0.2">
      <c r="A513" s="85">
        <v>84</v>
      </c>
      <c r="B513" s="86" t="s">
        <v>1634</v>
      </c>
      <c r="C513" s="87">
        <v>5820568600</v>
      </c>
      <c r="D513" s="87">
        <v>4114965900</v>
      </c>
      <c r="E513" s="87">
        <v>0</v>
      </c>
      <c r="F513" s="87">
        <v>1705602700</v>
      </c>
      <c r="G513" s="80"/>
    </row>
    <row r="514" spans="1:7" s="81" customFormat="1" ht="24" customHeight="1" x14ac:dyDescent="0.2">
      <c r="A514" s="85">
        <v>85</v>
      </c>
      <c r="B514" s="86" t="s">
        <v>1835</v>
      </c>
      <c r="C514" s="87">
        <v>713542600</v>
      </c>
      <c r="D514" s="87">
        <v>455928645</v>
      </c>
      <c r="E514" s="87">
        <v>0</v>
      </c>
      <c r="F514" s="87">
        <v>257613955</v>
      </c>
      <c r="G514" s="80"/>
    </row>
    <row r="515" spans="1:7" s="81" customFormat="1" ht="24" customHeight="1" x14ac:dyDescent="0.2">
      <c r="A515" s="85">
        <v>86</v>
      </c>
      <c r="B515" s="86" t="s">
        <v>1836</v>
      </c>
      <c r="C515" s="87">
        <v>736161400</v>
      </c>
      <c r="D515" s="87">
        <v>516129806</v>
      </c>
      <c r="E515" s="87">
        <v>25000000</v>
      </c>
      <c r="F515" s="87">
        <v>195031594</v>
      </c>
      <c r="G515" s="80"/>
    </row>
    <row r="516" spans="1:7" s="81" customFormat="1" ht="24" customHeight="1" x14ac:dyDescent="0.2">
      <c r="A516" s="85">
        <v>87</v>
      </c>
      <c r="B516" s="86" t="s">
        <v>1837</v>
      </c>
      <c r="C516" s="87">
        <v>642624100</v>
      </c>
      <c r="D516" s="87">
        <v>458833541</v>
      </c>
      <c r="E516" s="87">
        <v>0</v>
      </c>
      <c r="F516" s="87">
        <v>183790559</v>
      </c>
      <c r="G516" s="80"/>
    </row>
    <row r="517" spans="1:7" s="81" customFormat="1" ht="24" customHeight="1" x14ac:dyDescent="0.2">
      <c r="A517" s="85">
        <v>88</v>
      </c>
      <c r="B517" s="86" t="s">
        <v>1838</v>
      </c>
      <c r="C517" s="87">
        <v>601586000</v>
      </c>
      <c r="D517" s="87">
        <v>429516689</v>
      </c>
      <c r="E517" s="87">
        <v>0</v>
      </c>
      <c r="F517" s="87">
        <v>172069311</v>
      </c>
      <c r="G517" s="80"/>
    </row>
    <row r="518" spans="1:7" s="81" customFormat="1" ht="24" customHeight="1" x14ac:dyDescent="0.2">
      <c r="A518" s="85">
        <v>89</v>
      </c>
      <c r="B518" s="86" t="s">
        <v>1839</v>
      </c>
      <c r="C518" s="87">
        <v>502459200</v>
      </c>
      <c r="D518" s="87">
        <v>369326045</v>
      </c>
      <c r="E518" s="87">
        <v>0</v>
      </c>
      <c r="F518" s="87">
        <v>133133155</v>
      </c>
      <c r="G518" s="80"/>
    </row>
    <row r="519" spans="1:7" s="81" customFormat="1" ht="24" customHeight="1" x14ac:dyDescent="0.2">
      <c r="A519" s="85">
        <v>90</v>
      </c>
      <c r="B519" s="86" t="s">
        <v>1840</v>
      </c>
      <c r="C519" s="87">
        <v>124228000</v>
      </c>
      <c r="D519" s="87">
        <v>68408000</v>
      </c>
      <c r="E519" s="87">
        <v>0</v>
      </c>
      <c r="F519" s="87">
        <v>55820000</v>
      </c>
      <c r="G519" s="80"/>
    </row>
    <row r="520" spans="1:7" s="81" customFormat="1" ht="24" customHeight="1" x14ac:dyDescent="0.2">
      <c r="A520" s="85">
        <v>91</v>
      </c>
      <c r="B520" s="86" t="s">
        <v>1841</v>
      </c>
      <c r="C520" s="87">
        <v>90460000</v>
      </c>
      <c r="D520" s="87">
        <v>57006000</v>
      </c>
      <c r="E520" s="87">
        <v>0</v>
      </c>
      <c r="F520" s="87">
        <v>33454000</v>
      </c>
      <c r="G520" s="80"/>
    </row>
    <row r="521" spans="1:7" s="81" customFormat="1" ht="24" customHeight="1" x14ac:dyDescent="0.2">
      <c r="A521" s="85">
        <v>92</v>
      </c>
      <c r="B521" s="86" t="s">
        <v>1842</v>
      </c>
      <c r="C521" s="87">
        <v>98976000</v>
      </c>
      <c r="D521" s="87">
        <v>23855100</v>
      </c>
      <c r="E521" s="87">
        <v>0</v>
      </c>
      <c r="F521" s="87">
        <v>75120900</v>
      </c>
      <c r="G521" s="80"/>
    </row>
    <row r="522" spans="1:7" s="81" customFormat="1" ht="24" customHeight="1" x14ac:dyDescent="0.2">
      <c r="A522" s="85">
        <v>93</v>
      </c>
      <c r="B522" s="86" t="s">
        <v>1843</v>
      </c>
      <c r="C522" s="87">
        <v>231950000</v>
      </c>
      <c r="D522" s="87">
        <v>231950000</v>
      </c>
      <c r="E522" s="87">
        <v>0</v>
      </c>
      <c r="F522" s="87">
        <v>0</v>
      </c>
      <c r="G522" s="80"/>
    </row>
    <row r="523" spans="1:7" s="81" customFormat="1" ht="24" customHeight="1" x14ac:dyDescent="0.2">
      <c r="A523" s="85">
        <v>94</v>
      </c>
      <c r="B523" s="86" t="s">
        <v>1456</v>
      </c>
      <c r="C523" s="87">
        <v>1192505000</v>
      </c>
      <c r="D523" s="87">
        <v>959505000</v>
      </c>
      <c r="E523" s="87">
        <v>0</v>
      </c>
      <c r="F523" s="87">
        <v>233000000</v>
      </c>
      <c r="G523" s="80"/>
    </row>
    <row r="524" spans="1:7" s="81" customFormat="1" ht="24" customHeight="1" x14ac:dyDescent="0.2">
      <c r="A524" s="85">
        <v>95</v>
      </c>
      <c r="B524" s="86" t="s">
        <v>1457</v>
      </c>
      <c r="C524" s="87">
        <v>2417665200</v>
      </c>
      <c r="D524" s="87">
        <v>1555040400</v>
      </c>
      <c r="E524" s="87">
        <v>0</v>
      </c>
      <c r="F524" s="87">
        <v>862624800</v>
      </c>
      <c r="G524" s="80"/>
    </row>
    <row r="525" spans="1:7" s="81" customFormat="1" ht="24" customHeight="1" x14ac:dyDescent="0.2">
      <c r="A525" s="85">
        <v>96</v>
      </c>
      <c r="B525" s="86" t="s">
        <v>2604</v>
      </c>
      <c r="C525" s="87">
        <v>3470816700</v>
      </c>
      <c r="D525" s="87">
        <v>1777520120</v>
      </c>
      <c r="E525" s="87">
        <v>0</v>
      </c>
      <c r="F525" s="87">
        <v>1693296580</v>
      </c>
      <c r="G525" s="80"/>
    </row>
    <row r="526" spans="1:7" s="81" customFormat="1" ht="24" customHeight="1" x14ac:dyDescent="0.2">
      <c r="A526" s="85">
        <v>97</v>
      </c>
      <c r="B526" s="86" t="s">
        <v>1460</v>
      </c>
      <c r="C526" s="87">
        <v>2037373600</v>
      </c>
      <c r="D526" s="87">
        <v>1443960979</v>
      </c>
      <c r="E526" s="87">
        <v>0</v>
      </c>
      <c r="F526" s="87">
        <v>593412621</v>
      </c>
      <c r="G526" s="80"/>
    </row>
    <row r="527" spans="1:7" s="81" customFormat="1" ht="24" customHeight="1" x14ac:dyDescent="0.2">
      <c r="A527" s="85">
        <v>98</v>
      </c>
      <c r="B527" s="86" t="s">
        <v>1635</v>
      </c>
      <c r="C527" s="87">
        <v>1643621000</v>
      </c>
      <c r="D527" s="87">
        <v>1437797195</v>
      </c>
      <c r="E527" s="87">
        <v>0</v>
      </c>
      <c r="F527" s="87">
        <v>205823805</v>
      </c>
      <c r="G527" s="80"/>
    </row>
    <row r="528" spans="1:7" s="81" customFormat="1" ht="24" customHeight="1" x14ac:dyDescent="0.2">
      <c r="A528" s="85">
        <v>99</v>
      </c>
      <c r="B528" s="86" t="s">
        <v>6</v>
      </c>
      <c r="C528" s="87">
        <v>15068000</v>
      </c>
      <c r="D528" s="87">
        <v>0</v>
      </c>
      <c r="E528" s="87">
        <v>0</v>
      </c>
      <c r="F528" s="87">
        <v>15068000</v>
      </c>
      <c r="G528" s="80"/>
    </row>
    <row r="529" spans="1:7" s="81" customFormat="1" ht="24" customHeight="1" x14ac:dyDescent="0.2">
      <c r="A529" s="85">
        <v>100</v>
      </c>
      <c r="B529" s="86" t="s">
        <v>1844</v>
      </c>
      <c r="C529" s="87">
        <v>80000000</v>
      </c>
      <c r="D529" s="87">
        <v>40000000</v>
      </c>
      <c r="E529" s="87">
        <v>0</v>
      </c>
      <c r="F529" s="87">
        <v>40000000</v>
      </c>
      <c r="G529" s="80"/>
    </row>
    <row r="530" spans="1:7" s="81" customFormat="1" ht="24" customHeight="1" x14ac:dyDescent="0.2">
      <c r="A530" s="85">
        <v>101</v>
      </c>
      <c r="B530" s="86" t="s">
        <v>1845</v>
      </c>
      <c r="C530" s="87">
        <v>120000000</v>
      </c>
      <c r="D530" s="87">
        <v>60000000</v>
      </c>
      <c r="E530" s="87">
        <v>0</v>
      </c>
      <c r="F530" s="87">
        <v>60000000</v>
      </c>
      <c r="G530" s="80"/>
    </row>
    <row r="531" spans="1:7" s="81" customFormat="1" ht="24" customHeight="1" x14ac:dyDescent="0.2">
      <c r="A531" s="85">
        <v>102</v>
      </c>
      <c r="B531" s="86" t="s">
        <v>1846</v>
      </c>
      <c r="C531" s="87">
        <v>100000000</v>
      </c>
      <c r="D531" s="87">
        <v>50000000</v>
      </c>
      <c r="E531" s="87">
        <v>0</v>
      </c>
      <c r="F531" s="87">
        <v>50000000</v>
      </c>
      <c r="G531" s="80"/>
    </row>
    <row r="532" spans="1:7" s="81" customFormat="1" ht="24" customHeight="1" x14ac:dyDescent="0.2">
      <c r="A532" s="85">
        <v>103</v>
      </c>
      <c r="B532" s="86" t="s">
        <v>1847</v>
      </c>
      <c r="C532" s="87">
        <v>23000000</v>
      </c>
      <c r="D532" s="87">
        <v>23000000</v>
      </c>
      <c r="E532" s="87">
        <v>0</v>
      </c>
      <c r="F532" s="87">
        <v>0</v>
      </c>
      <c r="G532" s="80"/>
    </row>
    <row r="533" spans="1:7" s="81" customFormat="1" ht="24" customHeight="1" x14ac:dyDescent="0.2">
      <c r="A533" s="85">
        <v>104</v>
      </c>
      <c r="B533" s="86" t="s">
        <v>1848</v>
      </c>
      <c r="C533" s="87">
        <v>23000000</v>
      </c>
      <c r="D533" s="87">
        <v>23000000</v>
      </c>
      <c r="E533" s="87">
        <v>0</v>
      </c>
      <c r="F533" s="87">
        <v>0</v>
      </c>
      <c r="G533" s="80"/>
    </row>
    <row r="534" spans="1:7" s="81" customFormat="1" ht="24" customHeight="1" x14ac:dyDescent="0.2">
      <c r="A534" s="85">
        <v>105</v>
      </c>
      <c r="B534" s="86" t="s">
        <v>1849</v>
      </c>
      <c r="C534" s="87">
        <v>22834000</v>
      </c>
      <c r="D534" s="87">
        <v>22834000</v>
      </c>
      <c r="E534" s="87">
        <v>0</v>
      </c>
      <c r="F534" s="87">
        <v>0</v>
      </c>
      <c r="G534" s="80"/>
    </row>
    <row r="535" spans="1:7" s="81" customFormat="1" ht="24" customHeight="1" x14ac:dyDescent="0.2">
      <c r="A535" s="85">
        <v>106</v>
      </c>
      <c r="B535" s="86" t="s">
        <v>1850</v>
      </c>
      <c r="C535" s="87">
        <v>55546000</v>
      </c>
      <c r="D535" s="87">
        <v>55546000</v>
      </c>
      <c r="E535" s="87">
        <v>0</v>
      </c>
      <c r="F535" s="87">
        <v>0</v>
      </c>
      <c r="G535" s="80"/>
    </row>
    <row r="536" spans="1:7" s="81" customFormat="1" ht="24" customHeight="1" x14ac:dyDescent="0.2">
      <c r="A536" s="85">
        <v>107</v>
      </c>
      <c r="B536" s="86" t="s">
        <v>1851</v>
      </c>
      <c r="C536" s="87">
        <v>69217000</v>
      </c>
      <c r="D536" s="87">
        <v>69217000</v>
      </c>
      <c r="E536" s="87">
        <v>0</v>
      </c>
      <c r="F536" s="87">
        <v>0</v>
      </c>
      <c r="G536" s="80"/>
    </row>
    <row r="537" spans="1:7" s="81" customFormat="1" ht="24" customHeight="1" x14ac:dyDescent="0.2">
      <c r="A537" s="85">
        <v>108</v>
      </c>
      <c r="B537" s="86" t="s">
        <v>1852</v>
      </c>
      <c r="C537" s="87">
        <v>289627000</v>
      </c>
      <c r="D537" s="87">
        <v>289627000</v>
      </c>
      <c r="E537" s="87">
        <v>0</v>
      </c>
      <c r="F537" s="87">
        <v>0</v>
      </c>
      <c r="G537" s="80"/>
    </row>
    <row r="538" spans="1:7" s="81" customFormat="1" ht="24" customHeight="1" x14ac:dyDescent="0.2">
      <c r="A538" s="85">
        <v>109</v>
      </c>
      <c r="B538" s="86" t="s">
        <v>1853</v>
      </c>
      <c r="C538" s="87">
        <v>172567000</v>
      </c>
      <c r="D538" s="87">
        <v>172567000</v>
      </c>
      <c r="E538" s="87">
        <v>0</v>
      </c>
      <c r="F538" s="87">
        <v>0</v>
      </c>
      <c r="G538" s="80"/>
    </row>
    <row r="539" spans="1:7" s="81" customFormat="1" ht="24" customHeight="1" x14ac:dyDescent="0.2">
      <c r="A539" s="85">
        <v>110</v>
      </c>
      <c r="B539" s="86" t="s">
        <v>1854</v>
      </c>
      <c r="C539" s="87">
        <v>169284000</v>
      </c>
      <c r="D539" s="87">
        <v>169284000</v>
      </c>
      <c r="E539" s="87">
        <v>0</v>
      </c>
      <c r="F539" s="87">
        <v>0</v>
      </c>
      <c r="G539" s="80"/>
    </row>
    <row r="540" spans="1:7" s="81" customFormat="1" ht="24" customHeight="1" x14ac:dyDescent="0.2">
      <c r="A540" s="85">
        <v>111</v>
      </c>
      <c r="B540" s="86" t="s">
        <v>1855</v>
      </c>
      <c r="C540" s="87">
        <v>304611000</v>
      </c>
      <c r="D540" s="87">
        <v>304611000</v>
      </c>
      <c r="E540" s="87">
        <v>0</v>
      </c>
      <c r="F540" s="87">
        <v>0</v>
      </c>
      <c r="G540" s="80"/>
    </row>
    <row r="541" spans="1:7" s="81" customFormat="1" ht="24" customHeight="1" x14ac:dyDescent="0.2">
      <c r="A541" s="85">
        <v>112</v>
      </c>
      <c r="B541" s="86" t="s">
        <v>1856</v>
      </c>
      <c r="C541" s="87">
        <v>250633000</v>
      </c>
      <c r="D541" s="87">
        <v>250633000</v>
      </c>
      <c r="E541" s="87">
        <v>0</v>
      </c>
      <c r="F541" s="87">
        <v>0</v>
      </c>
      <c r="G541" s="80"/>
    </row>
    <row r="542" spans="1:7" s="81" customFormat="1" ht="24" customHeight="1" x14ac:dyDescent="0.2">
      <c r="A542" s="85">
        <v>113</v>
      </c>
      <c r="B542" s="86" t="s">
        <v>1857</v>
      </c>
      <c r="C542" s="87">
        <v>298290000</v>
      </c>
      <c r="D542" s="87">
        <v>298290000</v>
      </c>
      <c r="E542" s="87">
        <v>0</v>
      </c>
      <c r="F542" s="87">
        <v>0</v>
      </c>
      <c r="G542" s="80"/>
    </row>
    <row r="543" spans="1:7" s="81" customFormat="1" ht="24" customHeight="1" x14ac:dyDescent="0.2">
      <c r="A543" s="85">
        <v>114</v>
      </c>
      <c r="B543" s="86" t="s">
        <v>1858</v>
      </c>
      <c r="C543" s="87">
        <v>54468000</v>
      </c>
      <c r="D543" s="87">
        <v>54468000</v>
      </c>
      <c r="E543" s="87">
        <v>0</v>
      </c>
      <c r="F543" s="87">
        <v>0</v>
      </c>
      <c r="G543" s="80"/>
    </row>
    <row r="544" spans="1:7" s="81" customFormat="1" ht="24" customHeight="1" x14ac:dyDescent="0.2">
      <c r="A544" s="85">
        <v>115</v>
      </c>
      <c r="B544" s="86" t="s">
        <v>1859</v>
      </c>
      <c r="C544" s="87">
        <v>445132000</v>
      </c>
      <c r="D544" s="87">
        <v>445132000</v>
      </c>
      <c r="E544" s="87">
        <v>0</v>
      </c>
      <c r="F544" s="87">
        <v>0</v>
      </c>
      <c r="G544" s="80"/>
    </row>
    <row r="545" spans="1:7" s="81" customFormat="1" ht="24" customHeight="1" x14ac:dyDescent="0.2">
      <c r="A545" s="85">
        <v>116</v>
      </c>
      <c r="B545" s="86" t="s">
        <v>1860</v>
      </c>
      <c r="C545" s="87">
        <v>155760000</v>
      </c>
      <c r="D545" s="87">
        <v>155760000</v>
      </c>
      <c r="E545" s="87">
        <v>0</v>
      </c>
      <c r="F545" s="87">
        <v>0</v>
      </c>
      <c r="G545" s="80"/>
    </row>
    <row r="546" spans="1:7" s="81" customFormat="1" ht="24" customHeight="1" x14ac:dyDescent="0.2">
      <c r="A546" s="85">
        <v>117</v>
      </c>
      <c r="B546" s="86" t="s">
        <v>1861</v>
      </c>
      <c r="C546" s="87">
        <v>204152000</v>
      </c>
      <c r="D546" s="87">
        <v>180152000</v>
      </c>
      <c r="E546" s="87">
        <v>0</v>
      </c>
      <c r="F546" s="87">
        <v>24000000</v>
      </c>
      <c r="G546" s="80"/>
    </row>
    <row r="547" spans="1:7" s="81" customFormat="1" ht="24" customHeight="1" x14ac:dyDescent="0.2">
      <c r="A547" s="85">
        <v>118</v>
      </c>
      <c r="B547" s="86" t="s">
        <v>1862</v>
      </c>
      <c r="C547" s="87">
        <v>600108000</v>
      </c>
      <c r="D547" s="87">
        <v>600108000</v>
      </c>
      <c r="E547" s="87">
        <v>0</v>
      </c>
      <c r="F547" s="87">
        <v>0</v>
      </c>
      <c r="G547" s="80"/>
    </row>
    <row r="548" spans="1:7" s="81" customFormat="1" ht="24" customHeight="1" x14ac:dyDescent="0.2">
      <c r="A548" s="85">
        <v>119</v>
      </c>
      <c r="B548" s="86" t="s">
        <v>1863</v>
      </c>
      <c r="C548" s="87">
        <v>62259000</v>
      </c>
      <c r="D548" s="87">
        <v>62259000</v>
      </c>
      <c r="E548" s="87">
        <v>0</v>
      </c>
      <c r="F548" s="87">
        <v>0</v>
      </c>
      <c r="G548" s="80"/>
    </row>
    <row r="549" spans="1:7" s="81" customFormat="1" ht="24" customHeight="1" x14ac:dyDescent="0.2">
      <c r="A549" s="85">
        <v>120</v>
      </c>
      <c r="B549" s="86" t="s">
        <v>1864</v>
      </c>
      <c r="C549" s="87">
        <v>363195000</v>
      </c>
      <c r="D549" s="87">
        <v>363195000</v>
      </c>
      <c r="E549" s="87">
        <v>0</v>
      </c>
      <c r="F549" s="87">
        <v>0</v>
      </c>
      <c r="G549" s="80"/>
    </row>
    <row r="550" spans="1:7" s="81" customFormat="1" ht="24" customHeight="1" x14ac:dyDescent="0.2">
      <c r="A550" s="85">
        <v>121</v>
      </c>
      <c r="B550" s="86" t="s">
        <v>1865</v>
      </c>
      <c r="C550" s="87">
        <v>310491000</v>
      </c>
      <c r="D550" s="87">
        <v>310491000</v>
      </c>
      <c r="E550" s="87">
        <v>0</v>
      </c>
      <c r="F550" s="87">
        <v>0</v>
      </c>
      <c r="G550" s="80"/>
    </row>
    <row r="551" spans="1:7" s="81" customFormat="1" ht="24" customHeight="1" x14ac:dyDescent="0.2">
      <c r="A551" s="85">
        <v>122</v>
      </c>
      <c r="B551" s="86" t="s">
        <v>1866</v>
      </c>
      <c r="C551" s="87">
        <v>93462000</v>
      </c>
      <c r="D551" s="87">
        <v>93462000</v>
      </c>
      <c r="E551" s="87">
        <v>0</v>
      </c>
      <c r="F551" s="87">
        <v>0</v>
      </c>
      <c r="G551" s="80"/>
    </row>
    <row r="552" spans="1:7" s="84" customFormat="1" ht="24" customHeight="1" x14ac:dyDescent="0.2">
      <c r="A552" s="78" t="s">
        <v>1867</v>
      </c>
      <c r="B552" s="82" t="s">
        <v>1868</v>
      </c>
      <c r="C552" s="79">
        <v>531891351800</v>
      </c>
      <c r="D552" s="79">
        <v>380747963992</v>
      </c>
      <c r="E552" s="79">
        <v>113676000</v>
      </c>
      <c r="F552" s="79">
        <v>151029711808</v>
      </c>
      <c r="G552" s="83"/>
    </row>
    <row r="553" spans="1:7" s="81" customFormat="1" ht="24" customHeight="1" x14ac:dyDescent="0.2">
      <c r="A553" s="85">
        <v>1</v>
      </c>
      <c r="B553" s="86" t="s">
        <v>1487</v>
      </c>
      <c r="C553" s="87">
        <v>7771833000</v>
      </c>
      <c r="D553" s="87">
        <v>5583128463</v>
      </c>
      <c r="E553" s="87">
        <v>113676000</v>
      </c>
      <c r="F553" s="87">
        <v>2075028537</v>
      </c>
      <c r="G553" s="80"/>
    </row>
    <row r="554" spans="1:7" s="81" customFormat="1" ht="24" customHeight="1" x14ac:dyDescent="0.2">
      <c r="A554" s="85">
        <v>2</v>
      </c>
      <c r="B554" s="86" t="s">
        <v>1389</v>
      </c>
      <c r="C554" s="87">
        <v>712500000</v>
      </c>
      <c r="D554" s="87">
        <v>465996200</v>
      </c>
      <c r="E554" s="87">
        <v>0</v>
      </c>
      <c r="F554" s="87">
        <v>246503800</v>
      </c>
      <c r="G554" s="80"/>
    </row>
    <row r="555" spans="1:7" s="81" customFormat="1" ht="24" customHeight="1" x14ac:dyDescent="0.2">
      <c r="A555" s="85">
        <v>3</v>
      </c>
      <c r="B555" s="86" t="s">
        <v>1869</v>
      </c>
      <c r="C555" s="87">
        <v>3249920000</v>
      </c>
      <c r="D555" s="87">
        <v>1539296500</v>
      </c>
      <c r="E555" s="87">
        <v>0</v>
      </c>
      <c r="F555" s="87">
        <v>1710623500</v>
      </c>
      <c r="G555" s="80"/>
    </row>
    <row r="556" spans="1:7" s="81" customFormat="1" ht="24" customHeight="1" x14ac:dyDescent="0.2">
      <c r="A556" s="85">
        <v>4</v>
      </c>
      <c r="B556" s="86" t="s">
        <v>1870</v>
      </c>
      <c r="C556" s="87">
        <v>4880358000</v>
      </c>
      <c r="D556" s="87">
        <v>2015259809</v>
      </c>
      <c r="E556" s="87">
        <v>0</v>
      </c>
      <c r="F556" s="87">
        <v>2865098191</v>
      </c>
      <c r="G556" s="80"/>
    </row>
    <row r="557" spans="1:7" s="81" customFormat="1" ht="24" customHeight="1" x14ac:dyDescent="0.2">
      <c r="A557" s="85">
        <v>5</v>
      </c>
      <c r="B557" s="86" t="s">
        <v>1871</v>
      </c>
      <c r="C557" s="87">
        <v>2873400000</v>
      </c>
      <c r="D557" s="87">
        <v>2251765771</v>
      </c>
      <c r="E557" s="87">
        <v>0</v>
      </c>
      <c r="F557" s="87">
        <v>621634229</v>
      </c>
      <c r="G557" s="80"/>
    </row>
    <row r="558" spans="1:7" s="81" customFormat="1" ht="24" customHeight="1" x14ac:dyDescent="0.2">
      <c r="A558" s="85">
        <v>6</v>
      </c>
      <c r="B558" s="86" t="s">
        <v>1392</v>
      </c>
      <c r="C558" s="87">
        <v>40342500000</v>
      </c>
      <c r="D558" s="87">
        <v>35106643436</v>
      </c>
      <c r="E558" s="87">
        <v>0</v>
      </c>
      <c r="F558" s="87">
        <v>5235856564</v>
      </c>
      <c r="G558" s="80"/>
    </row>
    <row r="559" spans="1:7" s="81" customFormat="1" ht="24" customHeight="1" x14ac:dyDescent="0.2">
      <c r="A559" s="85">
        <v>7</v>
      </c>
      <c r="B559" s="86" t="s">
        <v>1872</v>
      </c>
      <c r="C559" s="87">
        <v>1971918000</v>
      </c>
      <c r="D559" s="87">
        <v>1492226078</v>
      </c>
      <c r="E559" s="87">
        <v>0</v>
      </c>
      <c r="F559" s="87">
        <v>479691922</v>
      </c>
      <c r="G559" s="80"/>
    </row>
    <row r="560" spans="1:7" s="81" customFormat="1" ht="24" customHeight="1" x14ac:dyDescent="0.2">
      <c r="A560" s="85">
        <v>8</v>
      </c>
      <c r="B560" s="86" t="s">
        <v>1493</v>
      </c>
      <c r="C560" s="87">
        <v>2784123000</v>
      </c>
      <c r="D560" s="87">
        <v>1847096490</v>
      </c>
      <c r="E560" s="87">
        <v>0</v>
      </c>
      <c r="F560" s="87">
        <v>937026510</v>
      </c>
      <c r="G560" s="80"/>
    </row>
    <row r="561" spans="1:7" s="81" customFormat="1" ht="24" customHeight="1" x14ac:dyDescent="0.2">
      <c r="A561" s="85">
        <v>9</v>
      </c>
      <c r="B561" s="86" t="s">
        <v>1873</v>
      </c>
      <c r="C561" s="87">
        <v>1566700000</v>
      </c>
      <c r="D561" s="87">
        <v>1203246774</v>
      </c>
      <c r="E561" s="87">
        <v>0</v>
      </c>
      <c r="F561" s="87">
        <v>363453226</v>
      </c>
      <c r="G561" s="80"/>
    </row>
    <row r="562" spans="1:7" s="81" customFormat="1" ht="24" customHeight="1" x14ac:dyDescent="0.2">
      <c r="A562" s="85">
        <v>10</v>
      </c>
      <c r="B562" s="86" t="s">
        <v>1874</v>
      </c>
      <c r="C562" s="87">
        <v>1391985000</v>
      </c>
      <c r="D562" s="87">
        <v>793487041</v>
      </c>
      <c r="E562" s="87">
        <v>0</v>
      </c>
      <c r="F562" s="87">
        <v>598497959</v>
      </c>
      <c r="G562" s="80"/>
    </row>
    <row r="563" spans="1:7" s="81" customFormat="1" ht="24" customHeight="1" x14ac:dyDescent="0.2">
      <c r="A563" s="85">
        <v>11</v>
      </c>
      <c r="B563" s="86" t="s">
        <v>1492</v>
      </c>
      <c r="C563" s="87">
        <v>2564852000</v>
      </c>
      <c r="D563" s="87">
        <v>1902858242</v>
      </c>
      <c r="E563" s="87">
        <v>0</v>
      </c>
      <c r="F563" s="87">
        <v>661993758</v>
      </c>
      <c r="G563" s="80"/>
    </row>
    <row r="564" spans="1:7" s="81" customFormat="1" ht="24" customHeight="1" x14ac:dyDescent="0.2">
      <c r="A564" s="85">
        <v>12</v>
      </c>
      <c r="B564" s="86" t="s">
        <v>1875</v>
      </c>
      <c r="C564" s="87">
        <v>2118472000</v>
      </c>
      <c r="D564" s="87">
        <v>1574107144</v>
      </c>
      <c r="E564" s="87">
        <v>0</v>
      </c>
      <c r="F564" s="87">
        <v>544364856</v>
      </c>
      <c r="G564" s="80"/>
    </row>
    <row r="565" spans="1:7" s="81" customFormat="1" ht="24" customHeight="1" x14ac:dyDescent="0.2">
      <c r="A565" s="85">
        <v>13</v>
      </c>
      <c r="B565" s="86" t="s">
        <v>1876</v>
      </c>
      <c r="C565" s="87">
        <v>2321706000</v>
      </c>
      <c r="D565" s="87">
        <v>2000691185</v>
      </c>
      <c r="E565" s="87">
        <v>0</v>
      </c>
      <c r="F565" s="87">
        <v>321014815</v>
      </c>
      <c r="G565" s="80"/>
    </row>
    <row r="566" spans="1:7" s="81" customFormat="1" ht="24" customHeight="1" x14ac:dyDescent="0.2">
      <c r="A566" s="85">
        <v>14</v>
      </c>
      <c r="B566" s="86" t="s">
        <v>1783</v>
      </c>
      <c r="C566" s="87">
        <v>2945855000</v>
      </c>
      <c r="D566" s="87">
        <v>2098246223</v>
      </c>
      <c r="E566" s="87">
        <v>0</v>
      </c>
      <c r="F566" s="87">
        <v>847608777</v>
      </c>
      <c r="G566" s="80"/>
    </row>
    <row r="567" spans="1:7" s="81" customFormat="1" ht="24" customHeight="1" x14ac:dyDescent="0.2">
      <c r="A567" s="85">
        <v>15</v>
      </c>
      <c r="B567" s="86" t="s">
        <v>1877</v>
      </c>
      <c r="C567" s="87">
        <v>2097495000</v>
      </c>
      <c r="D567" s="87">
        <v>1792436046</v>
      </c>
      <c r="E567" s="87">
        <v>0</v>
      </c>
      <c r="F567" s="87">
        <v>305058954</v>
      </c>
      <c r="G567" s="80"/>
    </row>
    <row r="568" spans="1:7" s="81" customFormat="1" ht="24" customHeight="1" x14ac:dyDescent="0.2">
      <c r="A568" s="85">
        <v>16</v>
      </c>
      <c r="B568" s="86" t="s">
        <v>1878</v>
      </c>
      <c r="C568" s="87">
        <v>1761989000</v>
      </c>
      <c r="D568" s="87">
        <v>1313189638</v>
      </c>
      <c r="E568" s="87">
        <v>0</v>
      </c>
      <c r="F568" s="87">
        <v>448799362</v>
      </c>
      <c r="G568" s="80"/>
    </row>
    <row r="569" spans="1:7" s="81" customFormat="1" ht="24" customHeight="1" x14ac:dyDescent="0.2">
      <c r="A569" s="85">
        <v>17</v>
      </c>
      <c r="B569" s="86" t="s">
        <v>1879</v>
      </c>
      <c r="C569" s="87">
        <v>2700598000</v>
      </c>
      <c r="D569" s="87">
        <v>1916908506</v>
      </c>
      <c r="E569" s="87">
        <v>0</v>
      </c>
      <c r="F569" s="87">
        <v>783689494</v>
      </c>
      <c r="G569" s="80"/>
    </row>
    <row r="570" spans="1:7" s="81" customFormat="1" ht="24" customHeight="1" x14ac:dyDescent="0.2">
      <c r="A570" s="85">
        <v>18</v>
      </c>
      <c r="B570" s="86" t="s">
        <v>1880</v>
      </c>
      <c r="C570" s="87">
        <v>2791883000</v>
      </c>
      <c r="D570" s="87">
        <v>2182665275</v>
      </c>
      <c r="E570" s="87">
        <v>0</v>
      </c>
      <c r="F570" s="87">
        <v>609217725</v>
      </c>
      <c r="G570" s="80"/>
    </row>
    <row r="571" spans="1:7" s="81" customFormat="1" ht="24" customHeight="1" x14ac:dyDescent="0.2">
      <c r="A571" s="85">
        <v>19</v>
      </c>
      <c r="B571" s="86" t="s">
        <v>1881</v>
      </c>
      <c r="C571" s="87">
        <v>2318343000</v>
      </c>
      <c r="D571" s="87">
        <v>1936278821</v>
      </c>
      <c r="E571" s="87">
        <v>0</v>
      </c>
      <c r="F571" s="87">
        <v>382064179</v>
      </c>
      <c r="G571" s="80"/>
    </row>
    <row r="572" spans="1:7" s="81" customFormat="1" ht="24" customHeight="1" x14ac:dyDescent="0.2">
      <c r="A572" s="85">
        <v>20</v>
      </c>
      <c r="B572" s="86" t="s">
        <v>1882</v>
      </c>
      <c r="C572" s="87">
        <v>2197320000</v>
      </c>
      <c r="D572" s="87">
        <v>1714478471</v>
      </c>
      <c r="E572" s="87">
        <v>0</v>
      </c>
      <c r="F572" s="87">
        <v>482841529</v>
      </c>
      <c r="G572" s="80"/>
    </row>
    <row r="573" spans="1:7" s="81" customFormat="1" ht="24" customHeight="1" x14ac:dyDescent="0.2">
      <c r="A573" s="85">
        <v>21</v>
      </c>
      <c r="B573" s="86" t="s">
        <v>1883</v>
      </c>
      <c r="C573" s="87">
        <v>2010804000</v>
      </c>
      <c r="D573" s="87">
        <v>1513707891</v>
      </c>
      <c r="E573" s="87">
        <v>0</v>
      </c>
      <c r="F573" s="87">
        <v>497096109</v>
      </c>
      <c r="G573" s="80"/>
    </row>
    <row r="574" spans="1:7" s="81" customFormat="1" ht="24" customHeight="1" x14ac:dyDescent="0.2">
      <c r="A574" s="85">
        <v>22</v>
      </c>
      <c r="B574" s="86" t="s">
        <v>1884</v>
      </c>
      <c r="C574" s="87">
        <v>1028439000</v>
      </c>
      <c r="D574" s="87">
        <v>760047173</v>
      </c>
      <c r="E574" s="87">
        <v>0</v>
      </c>
      <c r="F574" s="87">
        <v>268391827</v>
      </c>
      <c r="G574" s="80"/>
    </row>
    <row r="575" spans="1:7" s="81" customFormat="1" ht="24" customHeight="1" x14ac:dyDescent="0.2">
      <c r="A575" s="85">
        <v>23</v>
      </c>
      <c r="B575" s="86" t="s">
        <v>1885</v>
      </c>
      <c r="C575" s="87">
        <v>2368944000</v>
      </c>
      <c r="D575" s="87">
        <v>1800038134</v>
      </c>
      <c r="E575" s="87">
        <v>0</v>
      </c>
      <c r="F575" s="87">
        <v>568905866</v>
      </c>
      <c r="G575" s="80"/>
    </row>
    <row r="576" spans="1:7" s="81" customFormat="1" ht="24" customHeight="1" x14ac:dyDescent="0.2">
      <c r="A576" s="85">
        <v>24</v>
      </c>
      <c r="B576" s="86" t="s">
        <v>1886</v>
      </c>
      <c r="C576" s="87">
        <v>2401853000</v>
      </c>
      <c r="D576" s="87">
        <v>1681643321</v>
      </c>
      <c r="E576" s="87">
        <v>0</v>
      </c>
      <c r="F576" s="87">
        <v>720209679</v>
      </c>
      <c r="G576" s="80"/>
    </row>
    <row r="577" spans="1:7" s="81" customFormat="1" ht="24" customHeight="1" x14ac:dyDescent="0.2">
      <c r="A577" s="85">
        <v>25</v>
      </c>
      <c r="B577" s="86" t="s">
        <v>1887</v>
      </c>
      <c r="C577" s="87">
        <v>2060531000</v>
      </c>
      <c r="D577" s="87">
        <v>1690510036</v>
      </c>
      <c r="E577" s="87">
        <v>0</v>
      </c>
      <c r="F577" s="87">
        <v>370020964</v>
      </c>
      <c r="G577" s="80"/>
    </row>
    <row r="578" spans="1:7" s="81" customFormat="1" ht="24" customHeight="1" x14ac:dyDescent="0.2">
      <c r="A578" s="85">
        <v>26</v>
      </c>
      <c r="B578" s="86" t="s">
        <v>1888</v>
      </c>
      <c r="C578" s="87">
        <v>1729160000</v>
      </c>
      <c r="D578" s="87">
        <v>1308178114</v>
      </c>
      <c r="E578" s="87">
        <v>0</v>
      </c>
      <c r="F578" s="87">
        <v>420981886</v>
      </c>
      <c r="G578" s="80"/>
    </row>
    <row r="579" spans="1:7" s="81" customFormat="1" ht="24" customHeight="1" x14ac:dyDescent="0.2">
      <c r="A579" s="85">
        <v>27</v>
      </c>
      <c r="B579" s="86" t="s">
        <v>1889</v>
      </c>
      <c r="C579" s="87">
        <v>2593273000</v>
      </c>
      <c r="D579" s="87">
        <v>1845482178</v>
      </c>
      <c r="E579" s="87">
        <v>0</v>
      </c>
      <c r="F579" s="87">
        <v>747790822</v>
      </c>
      <c r="G579" s="80"/>
    </row>
    <row r="580" spans="1:7" s="81" customFormat="1" ht="24" customHeight="1" x14ac:dyDescent="0.2">
      <c r="A580" s="85">
        <v>28</v>
      </c>
      <c r="B580" s="86" t="s">
        <v>1890</v>
      </c>
      <c r="C580" s="87">
        <v>2821935000</v>
      </c>
      <c r="D580" s="87">
        <v>2005876894</v>
      </c>
      <c r="E580" s="87">
        <v>0</v>
      </c>
      <c r="F580" s="87">
        <v>816058106</v>
      </c>
      <c r="G580" s="80"/>
    </row>
    <row r="581" spans="1:7" s="81" customFormat="1" ht="24" customHeight="1" x14ac:dyDescent="0.2">
      <c r="A581" s="85">
        <v>29</v>
      </c>
      <c r="B581" s="86" t="s">
        <v>1891</v>
      </c>
      <c r="C581" s="87">
        <v>3219816000</v>
      </c>
      <c r="D581" s="87">
        <v>2270765420</v>
      </c>
      <c r="E581" s="87">
        <v>0</v>
      </c>
      <c r="F581" s="87">
        <v>949050580</v>
      </c>
      <c r="G581" s="80"/>
    </row>
    <row r="582" spans="1:7" s="81" customFormat="1" ht="24" customHeight="1" x14ac:dyDescent="0.2">
      <c r="A582" s="85">
        <v>30</v>
      </c>
      <c r="B582" s="86" t="s">
        <v>1892</v>
      </c>
      <c r="C582" s="87">
        <v>2252416000</v>
      </c>
      <c r="D582" s="87">
        <v>1632785913</v>
      </c>
      <c r="E582" s="87">
        <v>0</v>
      </c>
      <c r="F582" s="87">
        <v>619630087</v>
      </c>
      <c r="G582" s="80"/>
    </row>
    <row r="583" spans="1:7" s="81" customFormat="1" ht="24" customHeight="1" x14ac:dyDescent="0.2">
      <c r="A583" s="85">
        <v>31</v>
      </c>
      <c r="B583" s="86" t="s">
        <v>1893</v>
      </c>
      <c r="C583" s="87">
        <v>2659555000</v>
      </c>
      <c r="D583" s="87">
        <v>1926466400</v>
      </c>
      <c r="E583" s="87">
        <v>0</v>
      </c>
      <c r="F583" s="87">
        <v>733088600</v>
      </c>
      <c r="G583" s="80"/>
    </row>
    <row r="584" spans="1:7" s="81" customFormat="1" ht="24" customHeight="1" x14ac:dyDescent="0.2">
      <c r="A584" s="85">
        <v>32</v>
      </c>
      <c r="B584" s="86" t="s">
        <v>1894</v>
      </c>
      <c r="C584" s="87">
        <v>2124650000</v>
      </c>
      <c r="D584" s="87">
        <v>1569173621</v>
      </c>
      <c r="E584" s="87">
        <v>0</v>
      </c>
      <c r="F584" s="87">
        <v>555476379</v>
      </c>
      <c r="G584" s="80"/>
    </row>
    <row r="585" spans="1:7" s="81" customFormat="1" ht="24" customHeight="1" x14ac:dyDescent="0.2">
      <c r="A585" s="85">
        <v>33</v>
      </c>
      <c r="B585" s="86" t="s">
        <v>1895</v>
      </c>
      <c r="C585" s="87">
        <v>4086539000</v>
      </c>
      <c r="D585" s="87">
        <v>2963733744</v>
      </c>
      <c r="E585" s="87">
        <v>0</v>
      </c>
      <c r="F585" s="87">
        <v>1122805256</v>
      </c>
      <c r="G585" s="80"/>
    </row>
    <row r="586" spans="1:7" s="81" customFormat="1" ht="24" customHeight="1" x14ac:dyDescent="0.2">
      <c r="A586" s="85">
        <v>34</v>
      </c>
      <c r="B586" s="86" t="s">
        <v>1896</v>
      </c>
      <c r="C586" s="87">
        <v>3582180000</v>
      </c>
      <c r="D586" s="87">
        <v>2610338387</v>
      </c>
      <c r="E586" s="87">
        <v>0</v>
      </c>
      <c r="F586" s="87">
        <v>971841613</v>
      </c>
      <c r="G586" s="80"/>
    </row>
    <row r="587" spans="1:7" s="81" customFormat="1" ht="24" customHeight="1" x14ac:dyDescent="0.2">
      <c r="A587" s="85">
        <v>35</v>
      </c>
      <c r="B587" s="86" t="s">
        <v>1897</v>
      </c>
      <c r="C587" s="87">
        <v>2684052000</v>
      </c>
      <c r="D587" s="87">
        <v>1985446947</v>
      </c>
      <c r="E587" s="87">
        <v>0</v>
      </c>
      <c r="F587" s="87">
        <v>698605053</v>
      </c>
      <c r="G587" s="80"/>
    </row>
    <row r="588" spans="1:7" s="81" customFormat="1" ht="24" customHeight="1" x14ac:dyDescent="0.2">
      <c r="A588" s="85">
        <v>36</v>
      </c>
      <c r="B588" s="86" t="s">
        <v>1898</v>
      </c>
      <c r="C588" s="87">
        <v>3155875000</v>
      </c>
      <c r="D588" s="87">
        <v>2283316206</v>
      </c>
      <c r="E588" s="87">
        <v>0</v>
      </c>
      <c r="F588" s="87">
        <v>872558794</v>
      </c>
      <c r="G588" s="80"/>
    </row>
    <row r="589" spans="1:7" s="81" customFormat="1" ht="24" customHeight="1" x14ac:dyDescent="0.2">
      <c r="A589" s="85">
        <v>37</v>
      </c>
      <c r="B589" s="86" t="s">
        <v>1899</v>
      </c>
      <c r="C589" s="87">
        <v>4942796000</v>
      </c>
      <c r="D589" s="87">
        <v>3819011242</v>
      </c>
      <c r="E589" s="87">
        <v>0</v>
      </c>
      <c r="F589" s="87">
        <v>1123784758</v>
      </c>
      <c r="G589" s="80"/>
    </row>
    <row r="590" spans="1:7" s="81" customFormat="1" ht="24" customHeight="1" x14ac:dyDescent="0.2">
      <c r="A590" s="85">
        <v>38</v>
      </c>
      <c r="B590" s="86" t="s">
        <v>1900</v>
      </c>
      <c r="C590" s="87">
        <v>5123475000</v>
      </c>
      <c r="D590" s="87">
        <v>4174211082</v>
      </c>
      <c r="E590" s="87">
        <v>0</v>
      </c>
      <c r="F590" s="87">
        <v>949263918</v>
      </c>
      <c r="G590" s="80"/>
    </row>
    <row r="591" spans="1:7" s="81" customFormat="1" ht="24" customHeight="1" x14ac:dyDescent="0.2">
      <c r="A591" s="85">
        <v>39</v>
      </c>
      <c r="B591" s="86" t="s">
        <v>1901</v>
      </c>
      <c r="C591" s="87">
        <v>3579396000</v>
      </c>
      <c r="D591" s="87">
        <v>2683180024</v>
      </c>
      <c r="E591" s="87">
        <v>0</v>
      </c>
      <c r="F591" s="87">
        <v>896215976</v>
      </c>
      <c r="G591" s="80"/>
    </row>
    <row r="592" spans="1:7" s="81" customFormat="1" ht="24" customHeight="1" x14ac:dyDescent="0.2">
      <c r="A592" s="85">
        <v>40</v>
      </c>
      <c r="B592" s="86" t="s">
        <v>1902</v>
      </c>
      <c r="C592" s="87">
        <v>3832029000</v>
      </c>
      <c r="D592" s="87">
        <v>2705725981</v>
      </c>
      <c r="E592" s="87">
        <v>0</v>
      </c>
      <c r="F592" s="87">
        <v>1126303019</v>
      </c>
      <c r="G592" s="80"/>
    </row>
    <row r="593" spans="1:7" s="81" customFormat="1" ht="24" customHeight="1" x14ac:dyDescent="0.2">
      <c r="A593" s="85">
        <v>41</v>
      </c>
      <c r="B593" s="86" t="s">
        <v>1808</v>
      </c>
      <c r="C593" s="87">
        <v>5585014000</v>
      </c>
      <c r="D593" s="87">
        <v>4087453011</v>
      </c>
      <c r="E593" s="87">
        <v>0</v>
      </c>
      <c r="F593" s="87">
        <v>1497560989</v>
      </c>
      <c r="G593" s="80"/>
    </row>
    <row r="594" spans="1:7" s="81" customFormat="1" ht="24" customHeight="1" x14ac:dyDescent="0.2">
      <c r="A594" s="85">
        <v>42</v>
      </c>
      <c r="B594" s="86" t="s">
        <v>1903</v>
      </c>
      <c r="C594" s="87">
        <v>6464215000</v>
      </c>
      <c r="D594" s="87">
        <v>4437386093</v>
      </c>
      <c r="E594" s="87">
        <v>0</v>
      </c>
      <c r="F594" s="87">
        <v>2026828907</v>
      </c>
      <c r="G594" s="80"/>
    </row>
    <row r="595" spans="1:7" s="81" customFormat="1" ht="24" customHeight="1" x14ac:dyDescent="0.2">
      <c r="A595" s="85">
        <v>43</v>
      </c>
      <c r="B595" s="86" t="s">
        <v>1904</v>
      </c>
      <c r="C595" s="87">
        <v>1957194000</v>
      </c>
      <c r="D595" s="87">
        <v>1413997365</v>
      </c>
      <c r="E595" s="87">
        <v>0</v>
      </c>
      <c r="F595" s="87">
        <v>543196635</v>
      </c>
      <c r="G595" s="80"/>
    </row>
    <row r="596" spans="1:7" s="81" customFormat="1" ht="24" customHeight="1" x14ac:dyDescent="0.2">
      <c r="A596" s="85">
        <v>44</v>
      </c>
      <c r="B596" s="86" t="s">
        <v>1905</v>
      </c>
      <c r="C596" s="87">
        <v>4201526000</v>
      </c>
      <c r="D596" s="87">
        <v>3115412494</v>
      </c>
      <c r="E596" s="87">
        <v>0</v>
      </c>
      <c r="F596" s="87">
        <v>1086113506</v>
      </c>
      <c r="G596" s="80"/>
    </row>
    <row r="597" spans="1:7" s="81" customFormat="1" ht="24" customHeight="1" x14ac:dyDescent="0.2">
      <c r="A597" s="85">
        <v>45</v>
      </c>
      <c r="B597" s="86" t="s">
        <v>1906</v>
      </c>
      <c r="C597" s="87">
        <v>3953251000</v>
      </c>
      <c r="D597" s="87">
        <v>2827051704</v>
      </c>
      <c r="E597" s="87">
        <v>0</v>
      </c>
      <c r="F597" s="87">
        <v>1126199296</v>
      </c>
      <c r="G597" s="80"/>
    </row>
    <row r="598" spans="1:7" s="81" customFormat="1" ht="24" customHeight="1" x14ac:dyDescent="0.2">
      <c r="A598" s="85">
        <v>46</v>
      </c>
      <c r="B598" s="86" t="s">
        <v>1907</v>
      </c>
      <c r="C598" s="87">
        <v>2632478000</v>
      </c>
      <c r="D598" s="87">
        <v>1927260016</v>
      </c>
      <c r="E598" s="87">
        <v>0</v>
      </c>
      <c r="F598" s="87">
        <v>705217984</v>
      </c>
      <c r="G598" s="80"/>
    </row>
    <row r="599" spans="1:7" s="81" customFormat="1" ht="24" customHeight="1" x14ac:dyDescent="0.2">
      <c r="A599" s="85">
        <v>47</v>
      </c>
      <c r="B599" s="86" t="s">
        <v>1908</v>
      </c>
      <c r="C599" s="87">
        <v>7081450000</v>
      </c>
      <c r="D599" s="87">
        <v>5077284606</v>
      </c>
      <c r="E599" s="87">
        <v>0</v>
      </c>
      <c r="F599" s="87">
        <v>2004165394</v>
      </c>
      <c r="G599" s="80"/>
    </row>
    <row r="600" spans="1:7" s="81" customFormat="1" ht="24" customHeight="1" x14ac:dyDescent="0.2">
      <c r="A600" s="85">
        <v>48</v>
      </c>
      <c r="B600" s="86" t="s">
        <v>1909</v>
      </c>
      <c r="C600" s="87">
        <v>5437159000</v>
      </c>
      <c r="D600" s="87">
        <v>3906247184</v>
      </c>
      <c r="E600" s="87">
        <v>0</v>
      </c>
      <c r="F600" s="87">
        <v>1530911816</v>
      </c>
      <c r="G600" s="80"/>
    </row>
    <row r="601" spans="1:7" s="81" customFormat="1" ht="24" customHeight="1" x14ac:dyDescent="0.2">
      <c r="A601" s="85">
        <v>49</v>
      </c>
      <c r="B601" s="86" t="s">
        <v>1910</v>
      </c>
      <c r="C601" s="87">
        <v>6286742000</v>
      </c>
      <c r="D601" s="87">
        <v>4508832600</v>
      </c>
      <c r="E601" s="87">
        <v>0</v>
      </c>
      <c r="F601" s="87">
        <v>1777909400</v>
      </c>
      <c r="G601" s="80"/>
    </row>
    <row r="602" spans="1:7" s="81" customFormat="1" ht="24" customHeight="1" x14ac:dyDescent="0.2">
      <c r="A602" s="85">
        <v>50</v>
      </c>
      <c r="B602" s="86" t="s">
        <v>1911</v>
      </c>
      <c r="C602" s="87">
        <v>3778179000</v>
      </c>
      <c r="D602" s="87">
        <v>2802745721</v>
      </c>
      <c r="E602" s="87">
        <v>0</v>
      </c>
      <c r="F602" s="87">
        <v>975433279</v>
      </c>
      <c r="G602" s="80"/>
    </row>
    <row r="603" spans="1:7" s="81" customFormat="1" ht="24" customHeight="1" x14ac:dyDescent="0.2">
      <c r="A603" s="85">
        <v>51</v>
      </c>
      <c r="B603" s="86" t="s">
        <v>1912</v>
      </c>
      <c r="C603" s="87">
        <v>5209408000</v>
      </c>
      <c r="D603" s="87">
        <v>4035493955</v>
      </c>
      <c r="E603" s="87">
        <v>0</v>
      </c>
      <c r="F603" s="87">
        <v>1173914045</v>
      </c>
      <c r="G603" s="80"/>
    </row>
    <row r="604" spans="1:7" s="81" customFormat="1" ht="24" customHeight="1" x14ac:dyDescent="0.2">
      <c r="A604" s="85">
        <v>52</v>
      </c>
      <c r="B604" s="86" t="s">
        <v>1913</v>
      </c>
      <c r="C604" s="87">
        <v>3442295000</v>
      </c>
      <c r="D604" s="87">
        <v>2402840500</v>
      </c>
      <c r="E604" s="87">
        <v>0</v>
      </c>
      <c r="F604" s="87">
        <v>1039454500</v>
      </c>
      <c r="G604" s="80"/>
    </row>
    <row r="605" spans="1:7" s="81" customFormat="1" ht="24" customHeight="1" x14ac:dyDescent="0.2">
      <c r="A605" s="85">
        <v>53</v>
      </c>
      <c r="B605" s="86" t="s">
        <v>1914</v>
      </c>
      <c r="C605" s="87">
        <v>3602493000</v>
      </c>
      <c r="D605" s="87">
        <v>2593923143</v>
      </c>
      <c r="E605" s="87">
        <v>0</v>
      </c>
      <c r="F605" s="87">
        <v>1008569857</v>
      </c>
      <c r="G605" s="80"/>
    </row>
    <row r="606" spans="1:7" s="81" customFormat="1" ht="24" customHeight="1" x14ac:dyDescent="0.2">
      <c r="A606" s="85">
        <v>54</v>
      </c>
      <c r="B606" s="86" t="s">
        <v>1915</v>
      </c>
      <c r="C606" s="87">
        <v>3490154000</v>
      </c>
      <c r="D606" s="87">
        <v>2579340200</v>
      </c>
      <c r="E606" s="87">
        <v>0</v>
      </c>
      <c r="F606" s="87">
        <v>910813800</v>
      </c>
      <c r="G606" s="80"/>
    </row>
    <row r="607" spans="1:7" s="81" customFormat="1" ht="24" customHeight="1" x14ac:dyDescent="0.2">
      <c r="A607" s="85">
        <v>55</v>
      </c>
      <c r="B607" s="86" t="s">
        <v>1916</v>
      </c>
      <c r="C607" s="87">
        <v>3148763000</v>
      </c>
      <c r="D607" s="87">
        <v>2216518322</v>
      </c>
      <c r="E607" s="87">
        <v>0</v>
      </c>
      <c r="F607" s="87">
        <v>932244678</v>
      </c>
      <c r="G607" s="80"/>
    </row>
    <row r="608" spans="1:7" s="81" customFormat="1" ht="24" customHeight="1" x14ac:dyDescent="0.2">
      <c r="A608" s="85">
        <v>56</v>
      </c>
      <c r="B608" s="86" t="s">
        <v>1917</v>
      </c>
      <c r="C608" s="87">
        <v>2515128000</v>
      </c>
      <c r="D608" s="87">
        <v>1855013288</v>
      </c>
      <c r="E608" s="87">
        <v>0</v>
      </c>
      <c r="F608" s="87">
        <v>660114712</v>
      </c>
      <c r="G608" s="80"/>
    </row>
    <row r="609" spans="1:7" s="81" customFormat="1" ht="24" customHeight="1" x14ac:dyDescent="0.2">
      <c r="A609" s="85">
        <v>57</v>
      </c>
      <c r="B609" s="86" t="s">
        <v>1918</v>
      </c>
      <c r="C609" s="87">
        <v>3439448000</v>
      </c>
      <c r="D609" s="87">
        <v>2558455373</v>
      </c>
      <c r="E609" s="87">
        <v>0</v>
      </c>
      <c r="F609" s="87">
        <v>880992627</v>
      </c>
      <c r="G609" s="80"/>
    </row>
    <row r="610" spans="1:7" s="81" customFormat="1" ht="24" customHeight="1" x14ac:dyDescent="0.2">
      <c r="A610" s="85">
        <v>58</v>
      </c>
      <c r="B610" s="86" t="s">
        <v>1919</v>
      </c>
      <c r="C610" s="87">
        <v>2778413000</v>
      </c>
      <c r="D610" s="87">
        <v>1968540200</v>
      </c>
      <c r="E610" s="87">
        <v>0</v>
      </c>
      <c r="F610" s="87">
        <v>809872800</v>
      </c>
      <c r="G610" s="80"/>
    </row>
    <row r="611" spans="1:7" s="81" customFormat="1" ht="24" customHeight="1" x14ac:dyDescent="0.2">
      <c r="A611" s="85">
        <v>59</v>
      </c>
      <c r="B611" s="86" t="s">
        <v>1920</v>
      </c>
      <c r="C611" s="87">
        <v>3693731000</v>
      </c>
      <c r="D611" s="87">
        <v>2483045527</v>
      </c>
      <c r="E611" s="87">
        <v>0</v>
      </c>
      <c r="F611" s="87">
        <v>1210685473</v>
      </c>
      <c r="G611" s="80"/>
    </row>
    <row r="612" spans="1:7" s="81" customFormat="1" ht="24" customHeight="1" x14ac:dyDescent="0.2">
      <c r="A612" s="85">
        <v>60</v>
      </c>
      <c r="B612" s="86" t="s">
        <v>1921</v>
      </c>
      <c r="C612" s="87">
        <v>1832958000</v>
      </c>
      <c r="D612" s="87">
        <v>1436688025</v>
      </c>
      <c r="E612" s="87">
        <v>0</v>
      </c>
      <c r="F612" s="87">
        <v>396269975</v>
      </c>
      <c r="G612" s="80"/>
    </row>
    <row r="613" spans="1:7" s="81" customFormat="1" ht="24" customHeight="1" x14ac:dyDescent="0.2">
      <c r="A613" s="85">
        <v>61</v>
      </c>
      <c r="B613" s="86" t="s">
        <v>1922</v>
      </c>
      <c r="C613" s="87">
        <v>4044984000</v>
      </c>
      <c r="D613" s="87">
        <v>3023916748</v>
      </c>
      <c r="E613" s="87">
        <v>0</v>
      </c>
      <c r="F613" s="87">
        <v>1021067252</v>
      </c>
      <c r="G613" s="80"/>
    </row>
    <row r="614" spans="1:7" s="81" customFormat="1" ht="24" customHeight="1" x14ac:dyDescent="0.2">
      <c r="A614" s="85">
        <v>62</v>
      </c>
      <c r="B614" s="86" t="s">
        <v>1923</v>
      </c>
      <c r="C614" s="87">
        <v>2902708000</v>
      </c>
      <c r="D614" s="87">
        <v>1933476667</v>
      </c>
      <c r="E614" s="87">
        <v>0</v>
      </c>
      <c r="F614" s="87">
        <v>969231333</v>
      </c>
      <c r="G614" s="80"/>
    </row>
    <row r="615" spans="1:7" s="81" customFormat="1" ht="24" customHeight="1" x14ac:dyDescent="0.2">
      <c r="A615" s="85">
        <v>63</v>
      </c>
      <c r="B615" s="86" t="s">
        <v>1924</v>
      </c>
      <c r="C615" s="87">
        <v>3070487000</v>
      </c>
      <c r="D615" s="87">
        <v>2339452865</v>
      </c>
      <c r="E615" s="87">
        <v>0</v>
      </c>
      <c r="F615" s="87">
        <v>731034135</v>
      </c>
      <c r="G615" s="80"/>
    </row>
    <row r="616" spans="1:7" s="81" customFormat="1" ht="24" customHeight="1" x14ac:dyDescent="0.2">
      <c r="A616" s="85">
        <v>64</v>
      </c>
      <c r="B616" s="86" t="s">
        <v>1925</v>
      </c>
      <c r="C616" s="87">
        <v>2829880000</v>
      </c>
      <c r="D616" s="87">
        <v>2159034611</v>
      </c>
      <c r="E616" s="87">
        <v>0</v>
      </c>
      <c r="F616" s="87">
        <v>670845389</v>
      </c>
      <c r="G616" s="80"/>
    </row>
    <row r="617" spans="1:7" s="81" customFormat="1" ht="24" customHeight="1" x14ac:dyDescent="0.2">
      <c r="A617" s="85">
        <v>65</v>
      </c>
      <c r="B617" s="86" t="s">
        <v>1926</v>
      </c>
      <c r="C617" s="87">
        <v>9005893000</v>
      </c>
      <c r="D617" s="87">
        <v>7373756705</v>
      </c>
      <c r="E617" s="87">
        <v>0</v>
      </c>
      <c r="F617" s="87">
        <v>1632136295</v>
      </c>
      <c r="G617" s="80"/>
    </row>
    <row r="618" spans="1:7" s="81" customFormat="1" ht="24" customHeight="1" x14ac:dyDescent="0.2">
      <c r="A618" s="85">
        <v>66</v>
      </c>
      <c r="B618" s="86" t="s">
        <v>1927</v>
      </c>
      <c r="C618" s="87">
        <v>5522245000</v>
      </c>
      <c r="D618" s="87">
        <v>4145625061</v>
      </c>
      <c r="E618" s="87">
        <v>0</v>
      </c>
      <c r="F618" s="87">
        <v>1376619939</v>
      </c>
      <c r="G618" s="80"/>
    </row>
    <row r="619" spans="1:7" s="81" customFormat="1" ht="24" customHeight="1" x14ac:dyDescent="0.2">
      <c r="A619" s="85">
        <v>67</v>
      </c>
      <c r="B619" s="86" t="s">
        <v>1928</v>
      </c>
      <c r="C619" s="87">
        <v>4686591000</v>
      </c>
      <c r="D619" s="87">
        <v>3664510027</v>
      </c>
      <c r="E619" s="87">
        <v>0</v>
      </c>
      <c r="F619" s="87">
        <v>1022080973</v>
      </c>
      <c r="G619" s="80"/>
    </row>
    <row r="620" spans="1:7" s="81" customFormat="1" ht="24" customHeight="1" x14ac:dyDescent="0.2">
      <c r="A620" s="85">
        <v>68</v>
      </c>
      <c r="B620" s="86" t="s">
        <v>1929</v>
      </c>
      <c r="C620" s="87">
        <v>4222032000</v>
      </c>
      <c r="D620" s="87">
        <v>3207733735</v>
      </c>
      <c r="E620" s="87">
        <v>0</v>
      </c>
      <c r="F620" s="87">
        <v>1014298265</v>
      </c>
      <c r="G620" s="80"/>
    </row>
    <row r="621" spans="1:7" s="81" customFormat="1" ht="24" customHeight="1" x14ac:dyDescent="0.2">
      <c r="A621" s="85">
        <v>69</v>
      </c>
      <c r="B621" s="86" t="s">
        <v>1930</v>
      </c>
      <c r="C621" s="87">
        <v>5969493000</v>
      </c>
      <c r="D621" s="87">
        <v>4513749983</v>
      </c>
      <c r="E621" s="87">
        <v>0</v>
      </c>
      <c r="F621" s="87">
        <v>1455743017</v>
      </c>
      <c r="G621" s="80"/>
    </row>
    <row r="622" spans="1:7" s="81" customFormat="1" ht="24" customHeight="1" x14ac:dyDescent="0.2">
      <c r="A622" s="85">
        <v>70</v>
      </c>
      <c r="B622" s="86" t="s">
        <v>1931</v>
      </c>
      <c r="C622" s="87">
        <v>5625724000</v>
      </c>
      <c r="D622" s="87">
        <v>4283334599</v>
      </c>
      <c r="E622" s="87">
        <v>0</v>
      </c>
      <c r="F622" s="87">
        <v>1342389401</v>
      </c>
      <c r="G622" s="80"/>
    </row>
    <row r="623" spans="1:7" s="81" customFormat="1" ht="24" customHeight="1" x14ac:dyDescent="0.2">
      <c r="A623" s="85">
        <v>71</v>
      </c>
      <c r="B623" s="86" t="s">
        <v>1932</v>
      </c>
      <c r="C623" s="87">
        <v>1986000000</v>
      </c>
      <c r="D623" s="87">
        <v>573259331</v>
      </c>
      <c r="E623" s="87">
        <v>0</v>
      </c>
      <c r="F623" s="87">
        <v>1412740669</v>
      </c>
      <c r="G623" s="80"/>
    </row>
    <row r="624" spans="1:7" s="81" customFormat="1" ht="24" customHeight="1" x14ac:dyDescent="0.2">
      <c r="A624" s="85">
        <v>72</v>
      </c>
      <c r="B624" s="86" t="s">
        <v>1544</v>
      </c>
      <c r="C624" s="87">
        <v>711250000</v>
      </c>
      <c r="D624" s="87">
        <v>452893111</v>
      </c>
      <c r="E624" s="87">
        <v>0</v>
      </c>
      <c r="F624" s="87">
        <v>258356889</v>
      </c>
      <c r="G624" s="80"/>
    </row>
    <row r="625" spans="1:7" s="81" customFormat="1" ht="24" customHeight="1" x14ac:dyDescent="0.2">
      <c r="A625" s="85">
        <v>73</v>
      </c>
      <c r="B625" s="86" t="s">
        <v>1545</v>
      </c>
      <c r="C625" s="87">
        <v>42256532000</v>
      </c>
      <c r="D625" s="87">
        <v>33037640248</v>
      </c>
      <c r="E625" s="87">
        <v>0</v>
      </c>
      <c r="F625" s="87">
        <v>9218891752</v>
      </c>
      <c r="G625" s="80"/>
    </row>
    <row r="626" spans="1:7" s="81" customFormat="1" ht="24" customHeight="1" x14ac:dyDescent="0.2">
      <c r="A626" s="85">
        <v>74</v>
      </c>
      <c r="B626" s="86" t="s">
        <v>1443</v>
      </c>
      <c r="C626" s="87">
        <v>1724360000</v>
      </c>
      <c r="D626" s="87">
        <v>1248289101</v>
      </c>
      <c r="E626" s="87">
        <v>0</v>
      </c>
      <c r="F626" s="87">
        <v>476070899</v>
      </c>
      <c r="G626" s="80"/>
    </row>
    <row r="627" spans="1:7" s="81" customFormat="1" ht="24" customHeight="1" x14ac:dyDescent="0.2">
      <c r="A627" s="85">
        <v>75</v>
      </c>
      <c r="B627" s="86" t="s">
        <v>1933</v>
      </c>
      <c r="C627" s="87">
        <v>1528086000</v>
      </c>
      <c r="D627" s="87">
        <v>1047352300</v>
      </c>
      <c r="E627" s="87">
        <v>0</v>
      </c>
      <c r="F627" s="87">
        <v>480733700</v>
      </c>
      <c r="G627" s="80"/>
    </row>
    <row r="628" spans="1:7" s="81" customFormat="1" ht="24" customHeight="1" x14ac:dyDescent="0.2">
      <c r="A628" s="85">
        <v>76</v>
      </c>
      <c r="B628" s="86" t="s">
        <v>1445</v>
      </c>
      <c r="C628" s="87">
        <v>1930707000</v>
      </c>
      <c r="D628" s="87">
        <v>1112427995</v>
      </c>
      <c r="E628" s="87">
        <v>0</v>
      </c>
      <c r="F628" s="87">
        <v>818279005</v>
      </c>
      <c r="G628" s="80"/>
    </row>
    <row r="629" spans="1:7" s="81" customFormat="1" ht="24" customHeight="1" x14ac:dyDescent="0.2">
      <c r="A629" s="85">
        <v>77</v>
      </c>
      <c r="B629" s="86" t="s">
        <v>1446</v>
      </c>
      <c r="C629" s="87">
        <v>1343333000</v>
      </c>
      <c r="D629" s="87">
        <v>941541281</v>
      </c>
      <c r="E629" s="87">
        <v>0</v>
      </c>
      <c r="F629" s="87">
        <v>401791719</v>
      </c>
      <c r="G629" s="80"/>
    </row>
    <row r="630" spans="1:7" s="81" customFormat="1" ht="24" customHeight="1" x14ac:dyDescent="0.2">
      <c r="A630" s="85">
        <v>78</v>
      </c>
      <c r="B630" s="86" t="s">
        <v>1447</v>
      </c>
      <c r="C630" s="87">
        <v>2069219000</v>
      </c>
      <c r="D630" s="87">
        <v>1516490530</v>
      </c>
      <c r="E630" s="87">
        <v>0</v>
      </c>
      <c r="F630" s="87">
        <v>552728470</v>
      </c>
      <c r="G630" s="80"/>
    </row>
    <row r="631" spans="1:7" s="81" customFormat="1" ht="24" customHeight="1" x14ac:dyDescent="0.2">
      <c r="A631" s="85">
        <v>79</v>
      </c>
      <c r="B631" s="86" t="s">
        <v>1934</v>
      </c>
      <c r="C631" s="87">
        <v>9096300000</v>
      </c>
      <c r="D631" s="87">
        <v>8425440000</v>
      </c>
      <c r="E631" s="87">
        <v>0</v>
      </c>
      <c r="F631" s="87">
        <v>670860000</v>
      </c>
      <c r="G631" s="80"/>
    </row>
    <row r="632" spans="1:7" s="81" customFormat="1" ht="24" customHeight="1" x14ac:dyDescent="0.2">
      <c r="A632" s="85">
        <v>80</v>
      </c>
      <c r="B632" s="86" t="s">
        <v>1449</v>
      </c>
      <c r="C632" s="87">
        <v>1052200000</v>
      </c>
      <c r="D632" s="87">
        <v>772490720</v>
      </c>
      <c r="E632" s="87">
        <v>0</v>
      </c>
      <c r="F632" s="87">
        <v>279709280</v>
      </c>
      <c r="G632" s="80"/>
    </row>
    <row r="633" spans="1:7" s="81" customFormat="1" ht="24" customHeight="1" x14ac:dyDescent="0.2">
      <c r="A633" s="85">
        <v>81</v>
      </c>
      <c r="B633" s="86" t="s">
        <v>1935</v>
      </c>
      <c r="C633" s="87">
        <v>1264450000</v>
      </c>
      <c r="D633" s="87">
        <v>948301684</v>
      </c>
      <c r="E633" s="87">
        <v>0</v>
      </c>
      <c r="F633" s="87">
        <v>316148316</v>
      </c>
      <c r="G633" s="80"/>
    </row>
    <row r="634" spans="1:7" s="81" customFormat="1" ht="24" customHeight="1" x14ac:dyDescent="0.2">
      <c r="A634" s="85">
        <v>82</v>
      </c>
      <c r="B634" s="86" t="s">
        <v>1936</v>
      </c>
      <c r="C634" s="87">
        <v>818900000</v>
      </c>
      <c r="D634" s="87">
        <v>651380594</v>
      </c>
      <c r="E634" s="87">
        <v>0</v>
      </c>
      <c r="F634" s="87">
        <v>167519406</v>
      </c>
      <c r="G634" s="80"/>
    </row>
    <row r="635" spans="1:7" s="81" customFormat="1" ht="24" customHeight="1" x14ac:dyDescent="0.2">
      <c r="A635" s="85">
        <v>83</v>
      </c>
      <c r="B635" s="86" t="s">
        <v>1452</v>
      </c>
      <c r="C635" s="87">
        <v>824804000</v>
      </c>
      <c r="D635" s="87">
        <v>557327085</v>
      </c>
      <c r="E635" s="87">
        <v>0</v>
      </c>
      <c r="F635" s="87">
        <v>267476915</v>
      </c>
      <c r="G635" s="80"/>
    </row>
    <row r="636" spans="1:7" s="81" customFormat="1" ht="24" customHeight="1" x14ac:dyDescent="0.2">
      <c r="A636" s="85">
        <v>84</v>
      </c>
      <c r="B636" s="86" t="s">
        <v>1453</v>
      </c>
      <c r="C636" s="87">
        <v>676190000</v>
      </c>
      <c r="D636" s="87">
        <v>504020012</v>
      </c>
      <c r="E636" s="87">
        <v>0</v>
      </c>
      <c r="F636" s="87">
        <v>172169988</v>
      </c>
      <c r="G636" s="80"/>
    </row>
    <row r="637" spans="1:7" s="81" customFormat="1" ht="24" customHeight="1" x14ac:dyDescent="0.2">
      <c r="A637" s="85">
        <v>85</v>
      </c>
      <c r="B637" s="86" t="s">
        <v>1454</v>
      </c>
      <c r="C637" s="87">
        <v>435000000</v>
      </c>
      <c r="D637" s="87">
        <v>355140110</v>
      </c>
      <c r="E637" s="87">
        <v>0</v>
      </c>
      <c r="F637" s="87">
        <v>79859890</v>
      </c>
      <c r="G637" s="80"/>
    </row>
    <row r="638" spans="1:7" s="81" customFormat="1" ht="24" customHeight="1" x14ac:dyDescent="0.2">
      <c r="A638" s="85">
        <v>86</v>
      </c>
      <c r="B638" s="86" t="s">
        <v>1937</v>
      </c>
      <c r="C638" s="87">
        <v>22567878800</v>
      </c>
      <c r="D638" s="87">
        <v>12814068800</v>
      </c>
      <c r="E638" s="87">
        <v>0</v>
      </c>
      <c r="F638" s="87">
        <v>9753810000</v>
      </c>
      <c r="G638" s="80"/>
    </row>
    <row r="639" spans="1:7" s="81" customFormat="1" ht="24" customHeight="1" x14ac:dyDescent="0.2">
      <c r="A639" s="85">
        <v>87</v>
      </c>
      <c r="B639" s="86" t="s">
        <v>1455</v>
      </c>
      <c r="C639" s="87">
        <v>241000000</v>
      </c>
      <c r="D639" s="87">
        <v>161489358</v>
      </c>
      <c r="E639" s="87">
        <v>0</v>
      </c>
      <c r="F639" s="87">
        <v>79510642</v>
      </c>
      <c r="G639" s="80"/>
    </row>
    <row r="640" spans="1:7" s="81" customFormat="1" ht="24" customHeight="1" x14ac:dyDescent="0.2">
      <c r="A640" s="85">
        <v>88</v>
      </c>
      <c r="B640" s="86" t="s">
        <v>1938</v>
      </c>
      <c r="C640" s="87">
        <v>1805900000</v>
      </c>
      <c r="D640" s="87">
        <v>1146900000</v>
      </c>
      <c r="E640" s="87">
        <v>0</v>
      </c>
      <c r="F640" s="87">
        <v>659000000</v>
      </c>
      <c r="G640" s="80"/>
    </row>
    <row r="641" spans="1:7" s="81" customFormat="1" ht="24" customHeight="1" x14ac:dyDescent="0.2">
      <c r="A641" s="85">
        <v>89</v>
      </c>
      <c r="B641" s="86" t="s">
        <v>1939</v>
      </c>
      <c r="C641" s="87">
        <v>3984675000</v>
      </c>
      <c r="D641" s="87">
        <v>3452675000</v>
      </c>
      <c r="E641" s="87">
        <v>0</v>
      </c>
      <c r="F641" s="87">
        <v>532000000</v>
      </c>
      <c r="G641" s="80"/>
    </row>
    <row r="642" spans="1:7" s="81" customFormat="1" ht="24" customHeight="1" x14ac:dyDescent="0.2">
      <c r="A642" s="85">
        <v>90</v>
      </c>
      <c r="B642" s="86" t="s">
        <v>1940</v>
      </c>
      <c r="C642" s="87">
        <v>24191986000</v>
      </c>
      <c r="D642" s="87">
        <v>18549986000</v>
      </c>
      <c r="E642" s="87">
        <v>0</v>
      </c>
      <c r="F642" s="87">
        <v>5642000000</v>
      </c>
      <c r="G642" s="80"/>
    </row>
    <row r="643" spans="1:7" s="81" customFormat="1" ht="24" customHeight="1" x14ac:dyDescent="0.2">
      <c r="A643" s="85">
        <v>91</v>
      </c>
      <c r="B643" s="86" t="s">
        <v>1941</v>
      </c>
      <c r="C643" s="87">
        <v>3196505000</v>
      </c>
      <c r="D643" s="87">
        <v>2071505000</v>
      </c>
      <c r="E643" s="87">
        <v>0</v>
      </c>
      <c r="F643" s="87">
        <v>1125000000</v>
      </c>
      <c r="G643" s="80"/>
    </row>
    <row r="644" spans="1:7" s="81" customFormat="1" ht="24" customHeight="1" x14ac:dyDescent="0.2">
      <c r="A644" s="85">
        <v>92</v>
      </c>
      <c r="B644" s="86" t="s">
        <v>1942</v>
      </c>
      <c r="C644" s="87">
        <v>1018705000</v>
      </c>
      <c r="D644" s="87">
        <v>1018705000</v>
      </c>
      <c r="E644" s="87">
        <v>0</v>
      </c>
      <c r="F644" s="87">
        <v>0</v>
      </c>
      <c r="G644" s="80"/>
    </row>
    <row r="645" spans="1:7" s="81" customFormat="1" ht="24" customHeight="1" x14ac:dyDescent="0.2">
      <c r="A645" s="85">
        <v>93</v>
      </c>
      <c r="B645" s="86" t="s">
        <v>1635</v>
      </c>
      <c r="C645" s="87">
        <v>1601500000</v>
      </c>
      <c r="D645" s="87">
        <v>1127503039</v>
      </c>
      <c r="E645" s="87">
        <v>0</v>
      </c>
      <c r="F645" s="87">
        <v>473996961</v>
      </c>
      <c r="G645" s="80"/>
    </row>
    <row r="646" spans="1:7" s="81" customFormat="1" ht="24" customHeight="1" x14ac:dyDescent="0.2">
      <c r="A646" s="85">
        <v>94</v>
      </c>
      <c r="B646" s="86" t="s">
        <v>1943</v>
      </c>
      <c r="C646" s="87">
        <v>1877341000</v>
      </c>
      <c r="D646" s="87">
        <v>1322715760</v>
      </c>
      <c r="E646" s="87">
        <v>0</v>
      </c>
      <c r="F646" s="87">
        <v>554625240</v>
      </c>
      <c r="G646" s="80"/>
    </row>
    <row r="647" spans="1:7" s="81" customFormat="1" ht="24" customHeight="1" x14ac:dyDescent="0.2">
      <c r="A647" s="85">
        <v>95</v>
      </c>
      <c r="B647" s="86" t="s">
        <v>1632</v>
      </c>
      <c r="C647" s="87">
        <v>3191826000</v>
      </c>
      <c r="D647" s="87">
        <v>2794827606</v>
      </c>
      <c r="E647" s="87">
        <v>0</v>
      </c>
      <c r="F647" s="87">
        <v>396998394</v>
      </c>
      <c r="G647" s="80"/>
    </row>
    <row r="648" spans="1:7" s="81" customFormat="1" ht="24" customHeight="1" x14ac:dyDescent="0.2">
      <c r="A648" s="85">
        <v>96</v>
      </c>
      <c r="B648" s="86" t="s">
        <v>1944</v>
      </c>
      <c r="C648" s="87">
        <v>2131500000</v>
      </c>
      <c r="D648" s="87">
        <v>1398592300</v>
      </c>
      <c r="E648" s="87">
        <v>0</v>
      </c>
      <c r="F648" s="87">
        <v>732907700</v>
      </c>
      <c r="G648" s="80"/>
    </row>
    <row r="649" spans="1:7" s="81" customFormat="1" ht="24" customHeight="1" x14ac:dyDescent="0.2">
      <c r="A649" s="85">
        <v>97</v>
      </c>
      <c r="B649" s="86" t="s">
        <v>1945</v>
      </c>
      <c r="C649" s="87">
        <v>150000000</v>
      </c>
      <c r="D649" s="87">
        <v>150000000</v>
      </c>
      <c r="E649" s="87">
        <v>0</v>
      </c>
      <c r="F649" s="87">
        <v>0</v>
      </c>
      <c r="G649" s="80"/>
    </row>
    <row r="650" spans="1:7" s="81" customFormat="1" ht="24" customHeight="1" x14ac:dyDescent="0.2">
      <c r="A650" s="85">
        <v>98</v>
      </c>
      <c r="B650" s="86" t="s">
        <v>1946</v>
      </c>
      <c r="C650" s="87">
        <v>570000000</v>
      </c>
      <c r="D650" s="87">
        <v>570000000</v>
      </c>
      <c r="E650" s="87">
        <v>0</v>
      </c>
      <c r="F650" s="87">
        <v>0</v>
      </c>
      <c r="G650" s="80"/>
    </row>
    <row r="651" spans="1:7" s="81" customFormat="1" ht="24" customHeight="1" x14ac:dyDescent="0.2">
      <c r="A651" s="85">
        <v>99</v>
      </c>
      <c r="B651" s="86" t="s">
        <v>2605</v>
      </c>
      <c r="C651" s="87">
        <v>150000000</v>
      </c>
      <c r="D651" s="87">
        <v>150000000</v>
      </c>
      <c r="E651" s="87">
        <v>0</v>
      </c>
      <c r="F651" s="87">
        <v>0</v>
      </c>
      <c r="G651" s="80"/>
    </row>
    <row r="652" spans="1:7" s="81" customFormat="1" ht="24" customHeight="1" x14ac:dyDescent="0.2">
      <c r="A652" s="85">
        <v>100</v>
      </c>
      <c r="B652" s="86" t="s">
        <v>1947</v>
      </c>
      <c r="C652" s="87">
        <v>150000000</v>
      </c>
      <c r="D652" s="87">
        <v>75000000</v>
      </c>
      <c r="E652" s="87">
        <v>0</v>
      </c>
      <c r="F652" s="87">
        <v>75000000</v>
      </c>
      <c r="G652" s="80"/>
    </row>
    <row r="653" spans="1:7" s="81" customFormat="1" ht="24" customHeight="1" x14ac:dyDescent="0.2">
      <c r="A653" s="85">
        <v>101</v>
      </c>
      <c r="B653" s="86" t="s">
        <v>2606</v>
      </c>
      <c r="C653" s="87">
        <v>40000000</v>
      </c>
      <c r="D653" s="87">
        <v>40000000</v>
      </c>
      <c r="E653" s="87">
        <v>0</v>
      </c>
      <c r="F653" s="87">
        <v>0</v>
      </c>
      <c r="G653" s="80"/>
    </row>
    <row r="654" spans="1:7" s="81" customFormat="1" ht="24" customHeight="1" x14ac:dyDescent="0.2">
      <c r="A654" s="85">
        <v>102</v>
      </c>
      <c r="B654" s="86" t="s">
        <v>1948</v>
      </c>
      <c r="C654" s="87">
        <v>105000000</v>
      </c>
      <c r="D654" s="87">
        <v>105000000</v>
      </c>
      <c r="E654" s="87">
        <v>0</v>
      </c>
      <c r="F654" s="87">
        <v>0</v>
      </c>
      <c r="G654" s="80"/>
    </row>
    <row r="655" spans="1:7" s="81" customFormat="1" ht="24" customHeight="1" x14ac:dyDescent="0.2">
      <c r="A655" s="85">
        <v>103</v>
      </c>
      <c r="B655" s="86" t="s">
        <v>1949</v>
      </c>
      <c r="C655" s="87">
        <v>6600000</v>
      </c>
      <c r="D655" s="87">
        <v>6600000</v>
      </c>
      <c r="E655" s="87">
        <v>0</v>
      </c>
      <c r="F655" s="87">
        <v>0</v>
      </c>
      <c r="G655" s="80"/>
    </row>
    <row r="656" spans="1:7" s="81" customFormat="1" ht="24" customHeight="1" x14ac:dyDescent="0.2">
      <c r="A656" s="85">
        <v>104</v>
      </c>
      <c r="B656" s="86" t="s">
        <v>1950</v>
      </c>
      <c r="C656" s="87">
        <v>1600500000</v>
      </c>
      <c r="D656" s="87">
        <v>611036878</v>
      </c>
      <c r="E656" s="87">
        <v>0</v>
      </c>
      <c r="F656" s="87">
        <v>989463122</v>
      </c>
      <c r="G656" s="80"/>
    </row>
    <row r="657" spans="1:7" s="81" customFormat="1" ht="24" customHeight="1" x14ac:dyDescent="0.2">
      <c r="A657" s="85">
        <v>105</v>
      </c>
      <c r="B657" s="86" t="s">
        <v>1951</v>
      </c>
      <c r="C657" s="87">
        <v>116286142000</v>
      </c>
      <c r="D657" s="87">
        <v>70996142000</v>
      </c>
      <c r="E657" s="87">
        <v>0</v>
      </c>
      <c r="F657" s="87">
        <v>45290000000</v>
      </c>
      <c r="G657" s="80"/>
    </row>
    <row r="658" spans="1:7" s="81" customFormat="1" ht="24" customHeight="1" x14ac:dyDescent="0.2">
      <c r="A658" s="85">
        <v>106</v>
      </c>
      <c r="B658" s="86" t="s">
        <v>1952</v>
      </c>
      <c r="C658" s="87">
        <v>50000000</v>
      </c>
      <c r="D658" s="87">
        <v>50000000</v>
      </c>
      <c r="E658" s="87">
        <v>0</v>
      </c>
      <c r="F658" s="87">
        <v>0</v>
      </c>
      <c r="G658" s="80"/>
    </row>
    <row r="659" spans="1:7" s="81" customFormat="1" ht="24" customHeight="1" x14ac:dyDescent="0.2">
      <c r="A659" s="85">
        <v>107</v>
      </c>
      <c r="B659" s="86" t="s">
        <v>1953</v>
      </c>
      <c r="C659" s="87">
        <v>22050000</v>
      </c>
      <c r="D659" s="87">
        <v>22050000</v>
      </c>
      <c r="E659" s="87">
        <v>0</v>
      </c>
      <c r="F659" s="87">
        <v>0</v>
      </c>
      <c r="G659" s="80"/>
    </row>
    <row r="660" spans="1:7" s="81" customFormat="1" ht="24" customHeight="1" x14ac:dyDescent="0.2">
      <c r="A660" s="85">
        <v>108</v>
      </c>
      <c r="B660" s="86" t="s">
        <v>1954</v>
      </c>
      <c r="C660" s="87">
        <v>25578000</v>
      </c>
      <c r="D660" s="87">
        <v>25578000</v>
      </c>
      <c r="E660" s="87">
        <v>0</v>
      </c>
      <c r="F660" s="87">
        <v>0</v>
      </c>
      <c r="G660" s="80"/>
    </row>
    <row r="661" spans="1:7" s="81" customFormat="1" ht="24" customHeight="1" x14ac:dyDescent="0.2">
      <c r="A661" s="85">
        <v>109</v>
      </c>
      <c r="B661" s="86" t="s">
        <v>1955</v>
      </c>
      <c r="C661" s="87">
        <v>38112000</v>
      </c>
      <c r="D661" s="87">
        <v>38112000</v>
      </c>
      <c r="E661" s="87">
        <v>0</v>
      </c>
      <c r="F661" s="87">
        <v>0</v>
      </c>
      <c r="G661" s="80"/>
    </row>
    <row r="662" spans="1:7" s="81" customFormat="1" ht="24" customHeight="1" x14ac:dyDescent="0.2">
      <c r="A662" s="85">
        <v>110</v>
      </c>
      <c r="B662" s="86" t="s">
        <v>1956</v>
      </c>
      <c r="C662" s="87">
        <v>85230000</v>
      </c>
      <c r="D662" s="87">
        <v>85230000</v>
      </c>
      <c r="E662" s="87">
        <v>0</v>
      </c>
      <c r="F662" s="87">
        <v>0</v>
      </c>
      <c r="G662" s="80"/>
    </row>
    <row r="663" spans="1:7" s="81" customFormat="1" ht="24" customHeight="1" x14ac:dyDescent="0.2">
      <c r="A663" s="85">
        <v>111</v>
      </c>
      <c r="B663" s="86" t="s">
        <v>1957</v>
      </c>
      <c r="C663" s="87">
        <v>45609000</v>
      </c>
      <c r="D663" s="87">
        <v>21609000</v>
      </c>
      <c r="E663" s="87">
        <v>0</v>
      </c>
      <c r="F663" s="87">
        <v>24000000</v>
      </c>
      <c r="G663" s="80"/>
    </row>
    <row r="664" spans="1:7" s="81" customFormat="1" ht="24" customHeight="1" x14ac:dyDescent="0.2">
      <c r="A664" s="85">
        <v>112</v>
      </c>
      <c r="B664" s="86" t="s">
        <v>1958</v>
      </c>
      <c r="C664" s="87">
        <v>125988000</v>
      </c>
      <c r="D664" s="87">
        <v>125988000</v>
      </c>
      <c r="E664" s="87">
        <v>0</v>
      </c>
      <c r="F664" s="87">
        <v>0</v>
      </c>
      <c r="G664" s="80"/>
    </row>
    <row r="665" spans="1:7" s="81" customFormat="1" ht="24" customHeight="1" x14ac:dyDescent="0.2">
      <c r="A665" s="85">
        <v>113</v>
      </c>
      <c r="B665" s="86" t="s">
        <v>1959</v>
      </c>
      <c r="C665" s="87">
        <v>81075000</v>
      </c>
      <c r="D665" s="87">
        <v>81075000</v>
      </c>
      <c r="E665" s="87">
        <v>0</v>
      </c>
      <c r="F665" s="87">
        <v>0</v>
      </c>
      <c r="G665" s="80"/>
    </row>
    <row r="666" spans="1:7" s="81" customFormat="1" ht="24" customHeight="1" x14ac:dyDescent="0.2">
      <c r="A666" s="85">
        <v>114</v>
      </c>
      <c r="B666" s="86" t="s">
        <v>1960</v>
      </c>
      <c r="C666" s="87">
        <v>101547000</v>
      </c>
      <c r="D666" s="87">
        <v>101547000</v>
      </c>
      <c r="E666" s="87">
        <v>0</v>
      </c>
      <c r="F666" s="87">
        <v>0</v>
      </c>
      <c r="G666" s="80"/>
    </row>
    <row r="667" spans="1:7" s="81" customFormat="1" ht="24" customHeight="1" x14ac:dyDescent="0.2">
      <c r="A667" s="85">
        <v>115</v>
      </c>
      <c r="B667" s="86" t="s">
        <v>1961</v>
      </c>
      <c r="C667" s="87">
        <v>13671000</v>
      </c>
      <c r="D667" s="87">
        <v>13671000</v>
      </c>
      <c r="E667" s="87">
        <v>0</v>
      </c>
      <c r="F667" s="87">
        <v>0</v>
      </c>
      <c r="G667" s="80"/>
    </row>
    <row r="668" spans="1:7" s="81" customFormat="1" ht="24" customHeight="1" x14ac:dyDescent="0.2">
      <c r="A668" s="85">
        <v>116</v>
      </c>
      <c r="B668" s="86" t="s">
        <v>1962</v>
      </c>
      <c r="C668" s="87">
        <v>133740000</v>
      </c>
      <c r="D668" s="87">
        <v>133740000</v>
      </c>
      <c r="E668" s="87">
        <v>0</v>
      </c>
      <c r="F668" s="87">
        <v>0</v>
      </c>
      <c r="G668" s="80"/>
    </row>
    <row r="669" spans="1:7" s="81" customFormat="1" ht="24" customHeight="1" x14ac:dyDescent="0.2">
      <c r="A669" s="85">
        <v>117</v>
      </c>
      <c r="B669" s="86" t="s">
        <v>1963</v>
      </c>
      <c r="C669" s="87">
        <v>14022000</v>
      </c>
      <c r="D669" s="87">
        <v>14022000</v>
      </c>
      <c r="E669" s="87">
        <v>0</v>
      </c>
      <c r="F669" s="87">
        <v>0</v>
      </c>
      <c r="G669" s="80"/>
    </row>
    <row r="670" spans="1:7" s="81" customFormat="1" ht="24" customHeight="1" x14ac:dyDescent="0.2">
      <c r="A670" s="85">
        <v>118</v>
      </c>
      <c r="B670" s="86" t="s">
        <v>1964</v>
      </c>
      <c r="C670" s="87">
        <v>78870000</v>
      </c>
      <c r="D670" s="87">
        <v>78870000</v>
      </c>
      <c r="E670" s="87">
        <v>0</v>
      </c>
      <c r="F670" s="87">
        <v>0</v>
      </c>
      <c r="G670" s="80"/>
    </row>
    <row r="671" spans="1:7" s="81" customFormat="1" ht="24" customHeight="1" x14ac:dyDescent="0.2">
      <c r="A671" s="85">
        <v>119</v>
      </c>
      <c r="B671" s="86" t="s">
        <v>1965</v>
      </c>
      <c r="C671" s="87">
        <v>37044000</v>
      </c>
      <c r="D671" s="87">
        <v>37044000</v>
      </c>
      <c r="E671" s="87">
        <v>0</v>
      </c>
      <c r="F671" s="87">
        <v>0</v>
      </c>
      <c r="G671" s="80"/>
    </row>
    <row r="672" spans="1:7" s="81" customFormat="1" ht="24" customHeight="1" x14ac:dyDescent="0.2">
      <c r="A672" s="85">
        <v>120</v>
      </c>
      <c r="B672" s="86" t="s">
        <v>1966</v>
      </c>
      <c r="C672" s="87">
        <v>14112000</v>
      </c>
      <c r="D672" s="87">
        <v>14112000</v>
      </c>
      <c r="E672" s="87">
        <v>0</v>
      </c>
      <c r="F672" s="87">
        <v>0</v>
      </c>
      <c r="G672" s="80"/>
    </row>
    <row r="673" spans="1:7" s="81" customFormat="1" ht="24" customHeight="1" x14ac:dyDescent="0.2">
      <c r="A673" s="85">
        <v>121</v>
      </c>
      <c r="B673" s="86" t="s">
        <v>1967</v>
      </c>
      <c r="C673" s="87">
        <v>92286000</v>
      </c>
      <c r="D673" s="87">
        <v>92286000</v>
      </c>
      <c r="E673" s="87">
        <v>0</v>
      </c>
      <c r="F673" s="87">
        <v>0</v>
      </c>
      <c r="G673" s="80"/>
    </row>
    <row r="674" spans="1:7" s="81" customFormat="1" ht="24" customHeight="1" x14ac:dyDescent="0.2">
      <c r="A674" s="85">
        <v>122</v>
      </c>
      <c r="B674" s="86" t="s">
        <v>1968</v>
      </c>
      <c r="C674" s="87">
        <v>3318000</v>
      </c>
      <c r="D674" s="87">
        <v>3318000</v>
      </c>
      <c r="E674" s="87">
        <v>0</v>
      </c>
      <c r="F674" s="87">
        <v>0</v>
      </c>
      <c r="G674" s="80"/>
    </row>
    <row r="675" spans="1:7" s="81" customFormat="1" ht="24" customHeight="1" x14ac:dyDescent="0.2">
      <c r="A675" s="85">
        <v>123</v>
      </c>
      <c r="B675" s="86" t="s">
        <v>1969</v>
      </c>
      <c r="C675" s="87">
        <v>227280000</v>
      </c>
      <c r="D675" s="87">
        <v>227280000</v>
      </c>
      <c r="E675" s="87">
        <v>0</v>
      </c>
      <c r="F675" s="87">
        <v>0</v>
      </c>
      <c r="G675" s="80"/>
    </row>
    <row r="676" spans="1:7" s="81" customFormat="1" ht="24" customHeight="1" x14ac:dyDescent="0.2">
      <c r="A676" s="85">
        <v>124</v>
      </c>
      <c r="B676" s="86" t="s">
        <v>1970</v>
      </c>
      <c r="C676" s="87">
        <v>85926000</v>
      </c>
      <c r="D676" s="87">
        <v>37926000</v>
      </c>
      <c r="E676" s="87">
        <v>0</v>
      </c>
      <c r="F676" s="87">
        <v>48000000</v>
      </c>
      <c r="G676" s="80"/>
    </row>
    <row r="677" spans="1:7" s="84" customFormat="1" ht="24" customHeight="1" x14ac:dyDescent="0.2">
      <c r="A677" s="78" t="s">
        <v>1971</v>
      </c>
      <c r="B677" s="82" t="s">
        <v>1972</v>
      </c>
      <c r="C677" s="79">
        <v>308464778400</v>
      </c>
      <c r="D677" s="79">
        <v>224789124830</v>
      </c>
      <c r="E677" s="79">
        <v>1300000000</v>
      </c>
      <c r="F677" s="79">
        <v>82375653570</v>
      </c>
      <c r="G677" s="83"/>
    </row>
    <row r="678" spans="1:7" s="81" customFormat="1" ht="24" customHeight="1" x14ac:dyDescent="0.2">
      <c r="A678" s="85">
        <v>1</v>
      </c>
      <c r="B678" s="86" t="s">
        <v>1387</v>
      </c>
      <c r="C678" s="87">
        <v>7773343000</v>
      </c>
      <c r="D678" s="87">
        <v>6823490000</v>
      </c>
      <c r="E678" s="87">
        <v>0</v>
      </c>
      <c r="F678" s="87">
        <v>949853000</v>
      </c>
      <c r="G678" s="80"/>
    </row>
    <row r="679" spans="1:7" s="81" customFormat="1" ht="24" customHeight="1" x14ac:dyDescent="0.2">
      <c r="A679" s="85">
        <v>2</v>
      </c>
      <c r="B679" s="86" t="s">
        <v>1389</v>
      </c>
      <c r="C679" s="87">
        <v>745500000</v>
      </c>
      <c r="D679" s="87">
        <v>565173800</v>
      </c>
      <c r="E679" s="87">
        <v>0</v>
      </c>
      <c r="F679" s="87">
        <v>180326200</v>
      </c>
      <c r="G679" s="80"/>
    </row>
    <row r="680" spans="1:7" s="81" customFormat="1" ht="24" customHeight="1" x14ac:dyDescent="0.2">
      <c r="A680" s="85">
        <v>3</v>
      </c>
      <c r="B680" s="86" t="s">
        <v>1490</v>
      </c>
      <c r="C680" s="87">
        <v>2213950000</v>
      </c>
      <c r="D680" s="87">
        <v>1778170000</v>
      </c>
      <c r="E680" s="87">
        <v>0</v>
      </c>
      <c r="F680" s="87">
        <v>435780000</v>
      </c>
      <c r="G680" s="80"/>
    </row>
    <row r="681" spans="1:7" s="81" customFormat="1" ht="24" customHeight="1" x14ac:dyDescent="0.2">
      <c r="A681" s="85">
        <v>4</v>
      </c>
      <c r="B681" s="86" t="s">
        <v>1973</v>
      </c>
      <c r="C681" s="87">
        <v>27386343000</v>
      </c>
      <c r="D681" s="87">
        <v>15460440797</v>
      </c>
      <c r="E681" s="87">
        <v>1300000000</v>
      </c>
      <c r="F681" s="87">
        <v>10625902203</v>
      </c>
      <c r="G681" s="80"/>
    </row>
    <row r="682" spans="1:7" s="81" customFormat="1" ht="24" customHeight="1" x14ac:dyDescent="0.2">
      <c r="A682" s="85">
        <v>5</v>
      </c>
      <c r="B682" s="86" t="s">
        <v>1974</v>
      </c>
      <c r="C682" s="87">
        <v>2686851400</v>
      </c>
      <c r="D682" s="87">
        <v>2146658600</v>
      </c>
      <c r="E682" s="87">
        <v>0</v>
      </c>
      <c r="F682" s="87">
        <v>540192800</v>
      </c>
      <c r="G682" s="80"/>
    </row>
    <row r="683" spans="1:7" s="81" customFormat="1" ht="24" customHeight="1" x14ac:dyDescent="0.2">
      <c r="A683" s="85">
        <v>6</v>
      </c>
      <c r="B683" s="86" t="s">
        <v>1975</v>
      </c>
      <c r="C683" s="87">
        <v>682500000</v>
      </c>
      <c r="D683" s="87">
        <v>553240600</v>
      </c>
      <c r="E683" s="87">
        <v>0</v>
      </c>
      <c r="F683" s="87">
        <v>129259400</v>
      </c>
      <c r="G683" s="80"/>
    </row>
    <row r="684" spans="1:7" s="81" customFormat="1" ht="24" customHeight="1" x14ac:dyDescent="0.2">
      <c r="A684" s="85">
        <v>7</v>
      </c>
      <c r="B684" s="86" t="s">
        <v>1491</v>
      </c>
      <c r="C684" s="87">
        <v>12885790000</v>
      </c>
      <c r="D684" s="87">
        <v>11104269654</v>
      </c>
      <c r="E684" s="87">
        <v>0</v>
      </c>
      <c r="F684" s="87">
        <v>1781520346</v>
      </c>
      <c r="G684" s="80"/>
    </row>
    <row r="685" spans="1:7" s="81" customFormat="1" ht="24" customHeight="1" x14ac:dyDescent="0.2">
      <c r="A685" s="85">
        <v>8</v>
      </c>
      <c r="B685" s="86" t="s">
        <v>1976</v>
      </c>
      <c r="C685" s="87">
        <v>1885839000</v>
      </c>
      <c r="D685" s="87">
        <v>1405148636</v>
      </c>
      <c r="E685" s="87">
        <v>0</v>
      </c>
      <c r="F685" s="87">
        <v>480690364</v>
      </c>
      <c r="G685" s="80"/>
    </row>
    <row r="686" spans="1:7" s="81" customFormat="1" ht="24" customHeight="1" x14ac:dyDescent="0.2">
      <c r="A686" s="85">
        <v>9</v>
      </c>
      <c r="B686" s="86" t="s">
        <v>1977</v>
      </c>
      <c r="C686" s="87">
        <v>2120943000</v>
      </c>
      <c r="D686" s="87">
        <v>1215759771</v>
      </c>
      <c r="E686" s="87">
        <v>0</v>
      </c>
      <c r="F686" s="87">
        <v>905183229</v>
      </c>
      <c r="G686" s="80"/>
    </row>
    <row r="687" spans="1:7" s="81" customFormat="1" ht="24" customHeight="1" x14ac:dyDescent="0.2">
      <c r="A687" s="85">
        <v>10</v>
      </c>
      <c r="B687" s="86" t="s">
        <v>1978</v>
      </c>
      <c r="C687" s="87">
        <v>2695672000</v>
      </c>
      <c r="D687" s="87">
        <v>1976026854</v>
      </c>
      <c r="E687" s="87">
        <v>0</v>
      </c>
      <c r="F687" s="87">
        <v>719645146</v>
      </c>
      <c r="G687" s="80"/>
    </row>
    <row r="688" spans="1:7" s="81" customFormat="1" ht="24" customHeight="1" x14ac:dyDescent="0.2">
      <c r="A688" s="85">
        <v>11</v>
      </c>
      <c r="B688" s="86" t="s">
        <v>1979</v>
      </c>
      <c r="C688" s="87">
        <v>2034466000</v>
      </c>
      <c r="D688" s="87">
        <v>1289674747</v>
      </c>
      <c r="E688" s="87">
        <v>0</v>
      </c>
      <c r="F688" s="87">
        <v>744791253</v>
      </c>
      <c r="G688" s="80"/>
    </row>
    <row r="689" spans="1:7" s="81" customFormat="1" ht="24" customHeight="1" x14ac:dyDescent="0.2">
      <c r="A689" s="85">
        <v>12</v>
      </c>
      <c r="B689" s="86" t="s">
        <v>1980</v>
      </c>
      <c r="C689" s="87">
        <v>2283069000</v>
      </c>
      <c r="D689" s="87">
        <v>1321974000</v>
      </c>
      <c r="E689" s="87">
        <v>0</v>
      </c>
      <c r="F689" s="87">
        <v>961095000</v>
      </c>
      <c r="G689" s="80"/>
    </row>
    <row r="690" spans="1:7" s="81" customFormat="1" ht="24" customHeight="1" x14ac:dyDescent="0.2">
      <c r="A690" s="85">
        <v>13</v>
      </c>
      <c r="B690" s="86" t="s">
        <v>1981</v>
      </c>
      <c r="C690" s="87">
        <v>2144497000</v>
      </c>
      <c r="D690" s="87">
        <v>1577979691</v>
      </c>
      <c r="E690" s="87">
        <v>0</v>
      </c>
      <c r="F690" s="87">
        <v>566517309</v>
      </c>
      <c r="G690" s="80"/>
    </row>
    <row r="691" spans="1:7" s="81" customFormat="1" ht="24" customHeight="1" x14ac:dyDescent="0.2">
      <c r="A691" s="85">
        <v>14</v>
      </c>
      <c r="B691" s="86" t="s">
        <v>1982</v>
      </c>
      <c r="C691" s="87">
        <v>2262209000</v>
      </c>
      <c r="D691" s="87">
        <v>1637837383</v>
      </c>
      <c r="E691" s="87">
        <v>0</v>
      </c>
      <c r="F691" s="87">
        <v>624371617</v>
      </c>
      <c r="G691" s="80"/>
    </row>
    <row r="692" spans="1:7" s="81" customFormat="1" ht="24" customHeight="1" x14ac:dyDescent="0.2">
      <c r="A692" s="85">
        <v>15</v>
      </c>
      <c r="B692" s="86" t="s">
        <v>1983</v>
      </c>
      <c r="C692" s="87">
        <v>2044673000</v>
      </c>
      <c r="D692" s="87">
        <v>1295049248</v>
      </c>
      <c r="E692" s="87">
        <v>0</v>
      </c>
      <c r="F692" s="87">
        <v>749623752</v>
      </c>
      <c r="G692" s="80"/>
    </row>
    <row r="693" spans="1:7" s="81" customFormat="1" ht="24" customHeight="1" x14ac:dyDescent="0.2">
      <c r="A693" s="85">
        <v>16</v>
      </c>
      <c r="B693" s="86" t="s">
        <v>1984</v>
      </c>
      <c r="C693" s="87">
        <v>2933952000</v>
      </c>
      <c r="D693" s="87">
        <v>2183708236</v>
      </c>
      <c r="E693" s="87">
        <v>0</v>
      </c>
      <c r="F693" s="87">
        <v>750243764</v>
      </c>
      <c r="G693" s="80"/>
    </row>
    <row r="694" spans="1:7" s="81" customFormat="1" ht="24" customHeight="1" x14ac:dyDescent="0.2">
      <c r="A694" s="85">
        <v>17</v>
      </c>
      <c r="B694" s="86" t="s">
        <v>1985</v>
      </c>
      <c r="C694" s="87">
        <v>2849733000</v>
      </c>
      <c r="D694" s="87">
        <v>2220241000</v>
      </c>
      <c r="E694" s="87">
        <v>0</v>
      </c>
      <c r="F694" s="87">
        <v>629492000</v>
      </c>
      <c r="G694" s="80"/>
    </row>
    <row r="695" spans="1:7" s="81" customFormat="1" ht="24" customHeight="1" x14ac:dyDescent="0.2">
      <c r="A695" s="85">
        <v>18</v>
      </c>
      <c r="B695" s="86" t="s">
        <v>1986</v>
      </c>
      <c r="C695" s="87">
        <v>2357542000</v>
      </c>
      <c r="D695" s="87">
        <v>1881611000</v>
      </c>
      <c r="E695" s="87">
        <v>0</v>
      </c>
      <c r="F695" s="87">
        <v>475931000</v>
      </c>
      <c r="G695" s="80"/>
    </row>
    <row r="696" spans="1:7" s="81" customFormat="1" ht="24" customHeight="1" x14ac:dyDescent="0.2">
      <c r="A696" s="85">
        <v>19</v>
      </c>
      <c r="B696" s="86" t="s">
        <v>1987</v>
      </c>
      <c r="C696" s="87">
        <v>2082895000</v>
      </c>
      <c r="D696" s="87">
        <v>1433898573</v>
      </c>
      <c r="E696" s="87">
        <v>0</v>
      </c>
      <c r="F696" s="87">
        <v>648996427</v>
      </c>
      <c r="G696" s="80"/>
    </row>
    <row r="697" spans="1:7" s="81" customFormat="1" ht="24" customHeight="1" x14ac:dyDescent="0.2">
      <c r="A697" s="85">
        <v>20</v>
      </c>
      <c r="B697" s="86" t="s">
        <v>1988</v>
      </c>
      <c r="C697" s="87">
        <v>2473692000</v>
      </c>
      <c r="D697" s="87">
        <v>1761109000</v>
      </c>
      <c r="E697" s="87">
        <v>0</v>
      </c>
      <c r="F697" s="87">
        <v>712583000</v>
      </c>
      <c r="G697" s="80"/>
    </row>
    <row r="698" spans="1:7" s="81" customFormat="1" ht="24" customHeight="1" x14ac:dyDescent="0.2">
      <c r="A698" s="85">
        <v>21</v>
      </c>
      <c r="B698" s="86" t="s">
        <v>1989</v>
      </c>
      <c r="C698" s="87">
        <v>2262718000</v>
      </c>
      <c r="D698" s="87">
        <v>1563390691</v>
      </c>
      <c r="E698" s="87">
        <v>0</v>
      </c>
      <c r="F698" s="87">
        <v>699327309</v>
      </c>
      <c r="G698" s="80"/>
    </row>
    <row r="699" spans="1:7" s="81" customFormat="1" ht="24" customHeight="1" x14ac:dyDescent="0.2">
      <c r="A699" s="85">
        <v>22</v>
      </c>
      <c r="B699" s="86" t="s">
        <v>1990</v>
      </c>
      <c r="C699" s="87">
        <v>2318384000</v>
      </c>
      <c r="D699" s="87">
        <v>1906080387</v>
      </c>
      <c r="E699" s="87">
        <v>0</v>
      </c>
      <c r="F699" s="87">
        <v>412303613</v>
      </c>
      <c r="G699" s="80"/>
    </row>
    <row r="700" spans="1:7" s="81" customFormat="1" ht="24" customHeight="1" x14ac:dyDescent="0.2">
      <c r="A700" s="85">
        <v>23</v>
      </c>
      <c r="B700" s="86" t="s">
        <v>1991</v>
      </c>
      <c r="C700" s="87">
        <v>1646633000</v>
      </c>
      <c r="D700" s="87">
        <v>1172750218</v>
      </c>
      <c r="E700" s="87">
        <v>0</v>
      </c>
      <c r="F700" s="87">
        <v>473882782</v>
      </c>
      <c r="G700" s="80"/>
    </row>
    <row r="701" spans="1:7" s="81" customFormat="1" ht="24" customHeight="1" x14ac:dyDescent="0.2">
      <c r="A701" s="85">
        <v>24</v>
      </c>
      <c r="B701" s="86" t="s">
        <v>1992</v>
      </c>
      <c r="C701" s="87">
        <v>1890015000</v>
      </c>
      <c r="D701" s="87">
        <v>1117118000</v>
      </c>
      <c r="E701" s="87">
        <v>0</v>
      </c>
      <c r="F701" s="87">
        <v>772897000</v>
      </c>
      <c r="G701" s="80"/>
    </row>
    <row r="702" spans="1:7" s="81" customFormat="1" ht="24" customHeight="1" x14ac:dyDescent="0.2">
      <c r="A702" s="85">
        <v>25</v>
      </c>
      <c r="B702" s="86" t="s">
        <v>1993</v>
      </c>
      <c r="C702" s="87">
        <v>1927524000</v>
      </c>
      <c r="D702" s="87">
        <v>1301285757</v>
      </c>
      <c r="E702" s="87">
        <v>0</v>
      </c>
      <c r="F702" s="87">
        <v>626238243</v>
      </c>
      <c r="G702" s="80"/>
    </row>
    <row r="703" spans="1:7" s="81" customFormat="1" ht="24" customHeight="1" x14ac:dyDescent="0.2">
      <c r="A703" s="85">
        <v>26</v>
      </c>
      <c r="B703" s="86" t="s">
        <v>1994</v>
      </c>
      <c r="C703" s="87">
        <v>1502569000</v>
      </c>
      <c r="D703" s="87">
        <v>1199195100</v>
      </c>
      <c r="E703" s="87">
        <v>0</v>
      </c>
      <c r="F703" s="87">
        <v>303373900</v>
      </c>
      <c r="G703" s="80"/>
    </row>
    <row r="704" spans="1:7" s="81" customFormat="1" ht="24" customHeight="1" x14ac:dyDescent="0.2">
      <c r="A704" s="85">
        <v>27</v>
      </c>
      <c r="B704" s="86" t="s">
        <v>1995</v>
      </c>
      <c r="C704" s="87">
        <v>3184412000</v>
      </c>
      <c r="D704" s="87">
        <v>2284350080</v>
      </c>
      <c r="E704" s="87">
        <v>0</v>
      </c>
      <c r="F704" s="87">
        <v>900061920</v>
      </c>
      <c r="G704" s="80"/>
    </row>
    <row r="705" spans="1:7" s="81" customFormat="1" ht="24" customHeight="1" x14ac:dyDescent="0.2">
      <c r="A705" s="85">
        <v>28</v>
      </c>
      <c r="B705" s="86" t="s">
        <v>1996</v>
      </c>
      <c r="C705" s="87">
        <v>4199938000</v>
      </c>
      <c r="D705" s="87">
        <v>3042492000</v>
      </c>
      <c r="E705" s="87">
        <v>0</v>
      </c>
      <c r="F705" s="87">
        <v>1157446000</v>
      </c>
      <c r="G705" s="80"/>
    </row>
    <row r="706" spans="1:7" s="81" customFormat="1" ht="24" customHeight="1" x14ac:dyDescent="0.2">
      <c r="A706" s="85">
        <v>29</v>
      </c>
      <c r="B706" s="86" t="s">
        <v>1997</v>
      </c>
      <c r="C706" s="87">
        <v>3435888000</v>
      </c>
      <c r="D706" s="87">
        <v>2703333500</v>
      </c>
      <c r="E706" s="87">
        <v>0</v>
      </c>
      <c r="F706" s="87">
        <v>732554500</v>
      </c>
      <c r="G706" s="80"/>
    </row>
    <row r="707" spans="1:7" s="81" customFormat="1" ht="24" customHeight="1" x14ac:dyDescent="0.2">
      <c r="A707" s="85">
        <v>30</v>
      </c>
      <c r="B707" s="86" t="s">
        <v>1998</v>
      </c>
      <c r="C707" s="87">
        <v>3080822000</v>
      </c>
      <c r="D707" s="87">
        <v>2344098300</v>
      </c>
      <c r="E707" s="87">
        <v>0</v>
      </c>
      <c r="F707" s="87">
        <v>736723700</v>
      </c>
      <c r="G707" s="80"/>
    </row>
    <row r="708" spans="1:7" s="81" customFormat="1" ht="24" customHeight="1" x14ac:dyDescent="0.2">
      <c r="A708" s="85">
        <v>31</v>
      </c>
      <c r="B708" s="86" t="s">
        <v>1999</v>
      </c>
      <c r="C708" s="87">
        <v>3466708000</v>
      </c>
      <c r="D708" s="87">
        <v>2645947053</v>
      </c>
      <c r="E708" s="87">
        <v>0</v>
      </c>
      <c r="F708" s="87">
        <v>820760947</v>
      </c>
      <c r="G708" s="80"/>
    </row>
    <row r="709" spans="1:7" s="81" customFormat="1" ht="24" customHeight="1" x14ac:dyDescent="0.2">
      <c r="A709" s="85">
        <v>32</v>
      </c>
      <c r="B709" s="86" t="s">
        <v>2000</v>
      </c>
      <c r="C709" s="87">
        <v>3811469000</v>
      </c>
      <c r="D709" s="87">
        <v>2912384000</v>
      </c>
      <c r="E709" s="87">
        <v>0</v>
      </c>
      <c r="F709" s="87">
        <v>899085000</v>
      </c>
      <c r="G709" s="80"/>
    </row>
    <row r="710" spans="1:7" s="81" customFormat="1" ht="24" customHeight="1" x14ac:dyDescent="0.2">
      <c r="A710" s="85">
        <v>33</v>
      </c>
      <c r="B710" s="86" t="s">
        <v>2001</v>
      </c>
      <c r="C710" s="87">
        <v>5630257000</v>
      </c>
      <c r="D710" s="87">
        <v>4214221265</v>
      </c>
      <c r="E710" s="87">
        <v>0</v>
      </c>
      <c r="F710" s="87">
        <v>1416035735</v>
      </c>
      <c r="G710" s="80"/>
    </row>
    <row r="711" spans="1:7" s="81" customFormat="1" ht="24" customHeight="1" x14ac:dyDescent="0.2">
      <c r="A711" s="85">
        <v>34</v>
      </c>
      <c r="B711" s="86" t="s">
        <v>2002</v>
      </c>
      <c r="C711" s="87">
        <v>4476290000</v>
      </c>
      <c r="D711" s="87">
        <v>3454744500</v>
      </c>
      <c r="E711" s="87">
        <v>0</v>
      </c>
      <c r="F711" s="87">
        <v>1021545500</v>
      </c>
      <c r="G711" s="80"/>
    </row>
    <row r="712" spans="1:7" s="81" customFormat="1" ht="24" customHeight="1" x14ac:dyDescent="0.2">
      <c r="A712" s="85">
        <v>35</v>
      </c>
      <c r="B712" s="86" t="s">
        <v>2003</v>
      </c>
      <c r="C712" s="87">
        <v>3441763000</v>
      </c>
      <c r="D712" s="87">
        <v>2695651500</v>
      </c>
      <c r="E712" s="87">
        <v>0</v>
      </c>
      <c r="F712" s="87">
        <v>746111500</v>
      </c>
      <c r="G712" s="80"/>
    </row>
    <row r="713" spans="1:7" s="81" customFormat="1" ht="24" customHeight="1" x14ac:dyDescent="0.2">
      <c r="A713" s="85">
        <v>36</v>
      </c>
      <c r="B713" s="86" t="s">
        <v>2004</v>
      </c>
      <c r="C713" s="87">
        <v>4634210000</v>
      </c>
      <c r="D713" s="87">
        <v>3380066900</v>
      </c>
      <c r="E713" s="87">
        <v>0</v>
      </c>
      <c r="F713" s="87">
        <v>1254143100</v>
      </c>
      <c r="G713" s="80"/>
    </row>
    <row r="714" spans="1:7" s="81" customFormat="1" ht="24" customHeight="1" x14ac:dyDescent="0.2">
      <c r="A714" s="85">
        <v>37</v>
      </c>
      <c r="B714" s="86" t="s">
        <v>2005</v>
      </c>
      <c r="C714" s="87">
        <v>2168555000</v>
      </c>
      <c r="D714" s="87">
        <v>1776227200</v>
      </c>
      <c r="E714" s="87">
        <v>0</v>
      </c>
      <c r="F714" s="87">
        <v>392327800</v>
      </c>
      <c r="G714" s="80"/>
    </row>
    <row r="715" spans="1:7" s="81" customFormat="1" ht="24" customHeight="1" x14ac:dyDescent="0.2">
      <c r="A715" s="85">
        <v>38</v>
      </c>
      <c r="B715" s="86" t="s">
        <v>2006</v>
      </c>
      <c r="C715" s="87">
        <v>4509890000</v>
      </c>
      <c r="D715" s="87">
        <v>3668886800</v>
      </c>
      <c r="E715" s="87">
        <v>0</v>
      </c>
      <c r="F715" s="87">
        <v>841003200</v>
      </c>
      <c r="G715" s="80"/>
    </row>
    <row r="716" spans="1:7" s="81" customFormat="1" ht="24" customHeight="1" x14ac:dyDescent="0.2">
      <c r="A716" s="85">
        <v>39</v>
      </c>
      <c r="B716" s="86" t="s">
        <v>2007</v>
      </c>
      <c r="C716" s="87">
        <v>3476688000</v>
      </c>
      <c r="D716" s="87">
        <v>2451412519</v>
      </c>
      <c r="E716" s="87">
        <v>0</v>
      </c>
      <c r="F716" s="87">
        <v>1025275481</v>
      </c>
      <c r="G716" s="80"/>
    </row>
    <row r="717" spans="1:7" s="81" customFormat="1" ht="24" customHeight="1" x14ac:dyDescent="0.2">
      <c r="A717" s="85">
        <v>40</v>
      </c>
      <c r="B717" s="86" t="s">
        <v>2008</v>
      </c>
      <c r="C717" s="87">
        <v>3018665000</v>
      </c>
      <c r="D717" s="87">
        <v>1998779100</v>
      </c>
      <c r="E717" s="87">
        <v>0</v>
      </c>
      <c r="F717" s="87">
        <v>1019885900</v>
      </c>
      <c r="G717" s="80"/>
    </row>
    <row r="718" spans="1:7" s="81" customFormat="1" ht="24" customHeight="1" x14ac:dyDescent="0.2">
      <c r="A718" s="85">
        <v>41</v>
      </c>
      <c r="B718" s="86" t="s">
        <v>2009</v>
      </c>
      <c r="C718" s="87">
        <v>2669475000</v>
      </c>
      <c r="D718" s="87">
        <v>1912022900</v>
      </c>
      <c r="E718" s="87">
        <v>0</v>
      </c>
      <c r="F718" s="87">
        <v>757452100</v>
      </c>
      <c r="G718" s="80"/>
    </row>
    <row r="719" spans="1:7" s="81" customFormat="1" ht="24" customHeight="1" x14ac:dyDescent="0.2">
      <c r="A719" s="85">
        <v>42</v>
      </c>
      <c r="B719" s="86" t="s">
        <v>2010</v>
      </c>
      <c r="C719" s="87">
        <v>5584618000</v>
      </c>
      <c r="D719" s="87">
        <v>4361894100</v>
      </c>
      <c r="E719" s="87">
        <v>0</v>
      </c>
      <c r="F719" s="87">
        <v>1222723900</v>
      </c>
      <c r="G719" s="80"/>
    </row>
    <row r="720" spans="1:7" s="81" customFormat="1" ht="24" customHeight="1" x14ac:dyDescent="0.2">
      <c r="A720" s="85">
        <v>43</v>
      </c>
      <c r="B720" s="86" t="s">
        <v>2011</v>
      </c>
      <c r="C720" s="87">
        <v>3650923000</v>
      </c>
      <c r="D720" s="87">
        <v>2867648300</v>
      </c>
      <c r="E720" s="87">
        <v>0</v>
      </c>
      <c r="F720" s="87">
        <v>783274700</v>
      </c>
      <c r="G720" s="80"/>
    </row>
    <row r="721" spans="1:7" s="81" customFormat="1" ht="24" customHeight="1" x14ac:dyDescent="0.2">
      <c r="A721" s="85">
        <v>44</v>
      </c>
      <c r="B721" s="86" t="s">
        <v>2012</v>
      </c>
      <c r="C721" s="87">
        <v>5476395000</v>
      </c>
      <c r="D721" s="87">
        <v>4414404000</v>
      </c>
      <c r="E721" s="87">
        <v>0</v>
      </c>
      <c r="F721" s="87">
        <v>1061991000</v>
      </c>
      <c r="G721" s="80"/>
    </row>
    <row r="722" spans="1:7" s="81" customFormat="1" ht="24" customHeight="1" x14ac:dyDescent="0.2">
      <c r="A722" s="85">
        <v>45</v>
      </c>
      <c r="B722" s="86" t="s">
        <v>2013</v>
      </c>
      <c r="C722" s="87">
        <v>3579365000</v>
      </c>
      <c r="D722" s="87">
        <v>2779625037</v>
      </c>
      <c r="E722" s="87">
        <v>0</v>
      </c>
      <c r="F722" s="87">
        <v>799739963</v>
      </c>
      <c r="G722" s="80"/>
    </row>
    <row r="723" spans="1:7" s="81" customFormat="1" ht="24" customHeight="1" x14ac:dyDescent="0.2">
      <c r="A723" s="85">
        <v>46</v>
      </c>
      <c r="B723" s="86" t="s">
        <v>2014</v>
      </c>
      <c r="C723" s="87">
        <v>2819986000</v>
      </c>
      <c r="D723" s="87">
        <v>2117978800</v>
      </c>
      <c r="E723" s="87">
        <v>0</v>
      </c>
      <c r="F723" s="87">
        <v>702007200</v>
      </c>
      <c r="G723" s="80"/>
    </row>
    <row r="724" spans="1:7" s="81" customFormat="1" ht="24" customHeight="1" x14ac:dyDescent="0.2">
      <c r="A724" s="85">
        <v>47</v>
      </c>
      <c r="B724" s="86" t="s">
        <v>2015</v>
      </c>
      <c r="C724" s="87">
        <v>5615572000</v>
      </c>
      <c r="D724" s="87">
        <v>3973469500</v>
      </c>
      <c r="E724" s="87">
        <v>0</v>
      </c>
      <c r="F724" s="87">
        <v>1642102500</v>
      </c>
      <c r="G724" s="80"/>
    </row>
    <row r="725" spans="1:7" s="81" customFormat="1" ht="24" customHeight="1" x14ac:dyDescent="0.2">
      <c r="A725" s="85">
        <v>48</v>
      </c>
      <c r="B725" s="86" t="s">
        <v>2016</v>
      </c>
      <c r="C725" s="87">
        <v>2922135000</v>
      </c>
      <c r="D725" s="87">
        <v>2103238800</v>
      </c>
      <c r="E725" s="87">
        <v>0</v>
      </c>
      <c r="F725" s="87">
        <v>818896200</v>
      </c>
      <c r="G725" s="80"/>
    </row>
    <row r="726" spans="1:7" s="81" customFormat="1" ht="24" customHeight="1" x14ac:dyDescent="0.2">
      <c r="A726" s="85">
        <v>49</v>
      </c>
      <c r="B726" s="86" t="s">
        <v>2017</v>
      </c>
      <c r="C726" s="87">
        <v>3048602000</v>
      </c>
      <c r="D726" s="87">
        <v>1998909400</v>
      </c>
      <c r="E726" s="87">
        <v>0</v>
      </c>
      <c r="F726" s="87">
        <v>1049692600</v>
      </c>
      <c r="G726" s="80"/>
    </row>
    <row r="727" spans="1:7" s="81" customFormat="1" ht="24" customHeight="1" x14ac:dyDescent="0.2">
      <c r="A727" s="85">
        <v>50</v>
      </c>
      <c r="B727" s="86" t="s">
        <v>2607</v>
      </c>
      <c r="C727" s="87">
        <v>3905643000</v>
      </c>
      <c r="D727" s="87">
        <v>2900331800</v>
      </c>
      <c r="E727" s="87">
        <v>0</v>
      </c>
      <c r="F727" s="87">
        <v>1005311200</v>
      </c>
      <c r="G727" s="80"/>
    </row>
    <row r="728" spans="1:7" s="81" customFormat="1" ht="24" customHeight="1" x14ac:dyDescent="0.2">
      <c r="A728" s="85">
        <v>51</v>
      </c>
      <c r="B728" s="86" t="s">
        <v>2018</v>
      </c>
      <c r="C728" s="87">
        <v>4365838000</v>
      </c>
      <c r="D728" s="87">
        <v>3153296800</v>
      </c>
      <c r="E728" s="87">
        <v>0</v>
      </c>
      <c r="F728" s="87">
        <v>1212541200</v>
      </c>
      <c r="G728" s="80"/>
    </row>
    <row r="729" spans="1:7" s="81" customFormat="1" ht="24" customHeight="1" x14ac:dyDescent="0.2">
      <c r="A729" s="85">
        <v>52</v>
      </c>
      <c r="B729" s="86" t="s">
        <v>2019</v>
      </c>
      <c r="C729" s="87">
        <v>6493842000</v>
      </c>
      <c r="D729" s="87">
        <v>4815736600</v>
      </c>
      <c r="E729" s="87">
        <v>0</v>
      </c>
      <c r="F729" s="87">
        <v>1678105400</v>
      </c>
      <c r="G729" s="80"/>
    </row>
    <row r="730" spans="1:7" s="81" customFormat="1" ht="24" customHeight="1" x14ac:dyDescent="0.2">
      <c r="A730" s="85">
        <v>53</v>
      </c>
      <c r="B730" s="86" t="s">
        <v>2020</v>
      </c>
      <c r="C730" s="87">
        <v>2491649000</v>
      </c>
      <c r="D730" s="87">
        <v>1803073600</v>
      </c>
      <c r="E730" s="87">
        <v>0</v>
      </c>
      <c r="F730" s="87">
        <v>688575400</v>
      </c>
      <c r="G730" s="80"/>
    </row>
    <row r="731" spans="1:7" s="81" customFormat="1" ht="24" customHeight="1" x14ac:dyDescent="0.2">
      <c r="A731" s="85">
        <v>54</v>
      </c>
      <c r="B731" s="86" t="s">
        <v>2021</v>
      </c>
      <c r="C731" s="87">
        <v>5187692000</v>
      </c>
      <c r="D731" s="87">
        <v>3613950200</v>
      </c>
      <c r="E731" s="87">
        <v>0</v>
      </c>
      <c r="F731" s="87">
        <v>1573741800</v>
      </c>
      <c r="G731" s="80"/>
    </row>
    <row r="732" spans="1:7" s="81" customFormat="1" ht="24" customHeight="1" x14ac:dyDescent="0.2">
      <c r="A732" s="85">
        <v>55</v>
      </c>
      <c r="B732" s="86" t="s">
        <v>2022</v>
      </c>
      <c r="C732" s="87">
        <v>6313507000</v>
      </c>
      <c r="D732" s="87">
        <v>4548723900</v>
      </c>
      <c r="E732" s="87">
        <v>0</v>
      </c>
      <c r="F732" s="87">
        <v>1764783100</v>
      </c>
      <c r="G732" s="80"/>
    </row>
    <row r="733" spans="1:7" s="81" customFormat="1" ht="24" customHeight="1" x14ac:dyDescent="0.2">
      <c r="A733" s="85">
        <v>56</v>
      </c>
      <c r="B733" s="86" t="s">
        <v>2023</v>
      </c>
      <c r="C733" s="87">
        <v>5652521000</v>
      </c>
      <c r="D733" s="87">
        <v>4175977600</v>
      </c>
      <c r="E733" s="87">
        <v>0</v>
      </c>
      <c r="F733" s="87">
        <v>1476543400</v>
      </c>
      <c r="G733" s="80"/>
    </row>
    <row r="734" spans="1:7" s="81" customFormat="1" ht="24" customHeight="1" x14ac:dyDescent="0.2">
      <c r="A734" s="85">
        <v>57</v>
      </c>
      <c r="B734" s="86" t="s">
        <v>2024</v>
      </c>
      <c r="C734" s="87">
        <v>5587778000</v>
      </c>
      <c r="D734" s="87">
        <v>4335665200</v>
      </c>
      <c r="E734" s="87">
        <v>0</v>
      </c>
      <c r="F734" s="87">
        <v>1252112800</v>
      </c>
      <c r="G734" s="80"/>
    </row>
    <row r="735" spans="1:7" s="81" customFormat="1" ht="24" customHeight="1" x14ac:dyDescent="0.2">
      <c r="A735" s="85">
        <v>58</v>
      </c>
      <c r="B735" s="86" t="s">
        <v>2025</v>
      </c>
      <c r="C735" s="87">
        <v>6647977000</v>
      </c>
      <c r="D735" s="87">
        <v>5404251400</v>
      </c>
      <c r="E735" s="87">
        <v>0</v>
      </c>
      <c r="F735" s="87">
        <v>1243725600</v>
      </c>
      <c r="G735" s="80"/>
    </row>
    <row r="736" spans="1:7" s="81" customFormat="1" ht="24" customHeight="1" x14ac:dyDescent="0.2">
      <c r="A736" s="85">
        <v>59</v>
      </c>
      <c r="B736" s="86" t="s">
        <v>2026</v>
      </c>
      <c r="C736" s="87">
        <v>4103792000</v>
      </c>
      <c r="D736" s="87">
        <v>2844345900</v>
      </c>
      <c r="E736" s="87">
        <v>0</v>
      </c>
      <c r="F736" s="87">
        <v>1259446100</v>
      </c>
      <c r="G736" s="80"/>
    </row>
    <row r="737" spans="1:7" s="81" customFormat="1" ht="24" customHeight="1" x14ac:dyDescent="0.2">
      <c r="A737" s="85">
        <v>60</v>
      </c>
      <c r="B737" s="86" t="s">
        <v>1458</v>
      </c>
      <c r="C737" s="87">
        <v>2900766000</v>
      </c>
      <c r="D737" s="87">
        <v>1566899000</v>
      </c>
      <c r="E737" s="87">
        <v>0</v>
      </c>
      <c r="F737" s="87">
        <v>1333867000</v>
      </c>
      <c r="G737" s="80"/>
    </row>
    <row r="738" spans="1:7" s="81" customFormat="1" ht="24" customHeight="1" x14ac:dyDescent="0.2">
      <c r="A738" s="85">
        <v>61</v>
      </c>
      <c r="B738" s="86" t="s">
        <v>2027</v>
      </c>
      <c r="C738" s="87">
        <v>624819000</v>
      </c>
      <c r="D738" s="87">
        <v>458510300</v>
      </c>
      <c r="E738" s="87">
        <v>0</v>
      </c>
      <c r="F738" s="87">
        <v>166308700</v>
      </c>
      <c r="G738" s="80"/>
    </row>
    <row r="739" spans="1:7" s="81" customFormat="1" ht="24" customHeight="1" x14ac:dyDescent="0.2">
      <c r="A739" s="85">
        <v>62</v>
      </c>
      <c r="B739" s="86" t="s">
        <v>1545</v>
      </c>
      <c r="C739" s="87">
        <v>38829180000</v>
      </c>
      <c r="D739" s="87">
        <v>29009287850</v>
      </c>
      <c r="E739" s="87">
        <v>0</v>
      </c>
      <c r="F739" s="87">
        <v>9819892150</v>
      </c>
      <c r="G739" s="80"/>
    </row>
    <row r="740" spans="1:7" s="81" customFormat="1" ht="24" customHeight="1" x14ac:dyDescent="0.2">
      <c r="A740" s="85">
        <v>63</v>
      </c>
      <c r="B740" s="86" t="s">
        <v>1546</v>
      </c>
      <c r="C740" s="87">
        <v>987300000</v>
      </c>
      <c r="D740" s="87">
        <v>708345700</v>
      </c>
      <c r="E740" s="87">
        <v>0</v>
      </c>
      <c r="F740" s="87">
        <v>278954300</v>
      </c>
      <c r="G740" s="80"/>
    </row>
    <row r="741" spans="1:7" s="81" customFormat="1" ht="24" customHeight="1" x14ac:dyDescent="0.2">
      <c r="A741" s="85">
        <v>64</v>
      </c>
      <c r="B741" s="86" t="s">
        <v>2028</v>
      </c>
      <c r="C741" s="87">
        <v>961000000</v>
      </c>
      <c r="D741" s="87">
        <v>625856400</v>
      </c>
      <c r="E741" s="87">
        <v>0</v>
      </c>
      <c r="F741" s="87">
        <v>335143600</v>
      </c>
      <c r="G741" s="80"/>
    </row>
    <row r="742" spans="1:7" s="81" customFormat="1" ht="24" customHeight="1" x14ac:dyDescent="0.2">
      <c r="A742" s="85">
        <v>65</v>
      </c>
      <c r="B742" s="86" t="s">
        <v>1445</v>
      </c>
      <c r="C742" s="87">
        <v>1749008000</v>
      </c>
      <c r="D742" s="87">
        <v>1421676900</v>
      </c>
      <c r="E742" s="87">
        <v>0</v>
      </c>
      <c r="F742" s="87">
        <v>327331100</v>
      </c>
      <c r="G742" s="80"/>
    </row>
    <row r="743" spans="1:7" s="81" customFormat="1" ht="24" customHeight="1" x14ac:dyDescent="0.2">
      <c r="A743" s="85">
        <v>66</v>
      </c>
      <c r="B743" s="86" t="s">
        <v>2029</v>
      </c>
      <c r="C743" s="87">
        <v>967500000</v>
      </c>
      <c r="D743" s="87">
        <v>757670900</v>
      </c>
      <c r="E743" s="87">
        <v>0</v>
      </c>
      <c r="F743" s="87">
        <v>209829100</v>
      </c>
      <c r="G743" s="80"/>
    </row>
    <row r="744" spans="1:7" s="81" customFormat="1" ht="24" customHeight="1" x14ac:dyDescent="0.2">
      <c r="A744" s="85">
        <v>67</v>
      </c>
      <c r="B744" s="86" t="s">
        <v>1447</v>
      </c>
      <c r="C744" s="87">
        <v>1323500000</v>
      </c>
      <c r="D744" s="87">
        <v>924250700</v>
      </c>
      <c r="E744" s="87">
        <v>0</v>
      </c>
      <c r="F744" s="87">
        <v>399249300</v>
      </c>
      <c r="G744" s="80"/>
    </row>
    <row r="745" spans="1:7" s="81" customFormat="1" ht="24" customHeight="1" x14ac:dyDescent="0.2">
      <c r="A745" s="85">
        <v>68</v>
      </c>
      <c r="B745" s="86" t="s">
        <v>2030</v>
      </c>
      <c r="C745" s="87">
        <v>7400000000</v>
      </c>
      <c r="D745" s="87">
        <v>3600000000</v>
      </c>
      <c r="E745" s="87">
        <v>0</v>
      </c>
      <c r="F745" s="87">
        <v>3800000000</v>
      </c>
      <c r="G745" s="80"/>
    </row>
    <row r="746" spans="1:7" s="81" customFormat="1" ht="24" customHeight="1" x14ac:dyDescent="0.2">
      <c r="A746" s="85">
        <v>69</v>
      </c>
      <c r="B746" s="86" t="s">
        <v>2031</v>
      </c>
      <c r="C746" s="87">
        <v>636069000</v>
      </c>
      <c r="D746" s="87">
        <v>572617000</v>
      </c>
      <c r="E746" s="87">
        <v>0</v>
      </c>
      <c r="F746" s="87">
        <v>63452000</v>
      </c>
      <c r="G746" s="80"/>
    </row>
    <row r="747" spans="1:7" s="81" customFormat="1" ht="24" customHeight="1" x14ac:dyDescent="0.2">
      <c r="A747" s="85">
        <v>70</v>
      </c>
      <c r="B747" s="86" t="s">
        <v>2032</v>
      </c>
      <c r="C747" s="87">
        <v>1317500000</v>
      </c>
      <c r="D747" s="87">
        <v>1029879800</v>
      </c>
      <c r="E747" s="87">
        <v>0</v>
      </c>
      <c r="F747" s="87">
        <v>287620200</v>
      </c>
      <c r="G747" s="80"/>
    </row>
    <row r="748" spans="1:7" s="81" customFormat="1" ht="24" customHeight="1" x14ac:dyDescent="0.2">
      <c r="A748" s="85">
        <v>71</v>
      </c>
      <c r="B748" s="86" t="s">
        <v>2033</v>
      </c>
      <c r="C748" s="87">
        <v>620500000</v>
      </c>
      <c r="D748" s="87">
        <v>398663700</v>
      </c>
      <c r="E748" s="87">
        <v>0</v>
      </c>
      <c r="F748" s="87">
        <v>221836300</v>
      </c>
      <c r="G748" s="80"/>
    </row>
    <row r="749" spans="1:7" s="81" customFormat="1" ht="24" customHeight="1" x14ac:dyDescent="0.2">
      <c r="A749" s="85">
        <v>72</v>
      </c>
      <c r="B749" s="86" t="s">
        <v>1452</v>
      </c>
      <c r="C749" s="87">
        <v>717500000</v>
      </c>
      <c r="D749" s="87">
        <v>529502800</v>
      </c>
      <c r="E749" s="87">
        <v>0</v>
      </c>
      <c r="F749" s="87">
        <v>187997200</v>
      </c>
      <c r="G749" s="80"/>
    </row>
    <row r="750" spans="1:7" s="81" customFormat="1" ht="24" customHeight="1" x14ac:dyDescent="0.2">
      <c r="A750" s="85">
        <v>73</v>
      </c>
      <c r="B750" s="86" t="s">
        <v>1453</v>
      </c>
      <c r="C750" s="87">
        <v>606500000</v>
      </c>
      <c r="D750" s="87">
        <v>459450300</v>
      </c>
      <c r="E750" s="87">
        <v>0</v>
      </c>
      <c r="F750" s="87">
        <v>147049700</v>
      </c>
      <c r="G750" s="80"/>
    </row>
    <row r="751" spans="1:7" s="81" customFormat="1" ht="24" customHeight="1" x14ac:dyDescent="0.2">
      <c r="A751" s="85">
        <v>74</v>
      </c>
      <c r="B751" s="86" t="s">
        <v>2034</v>
      </c>
      <c r="C751" s="87">
        <v>230639000</v>
      </c>
      <c r="D751" s="87">
        <v>136703300</v>
      </c>
      <c r="E751" s="87">
        <v>0</v>
      </c>
      <c r="F751" s="87">
        <v>93935700</v>
      </c>
      <c r="G751" s="80"/>
    </row>
    <row r="752" spans="1:7" s="81" customFormat="1" ht="24" customHeight="1" x14ac:dyDescent="0.2">
      <c r="A752" s="85">
        <v>75</v>
      </c>
      <c r="B752" s="86" t="s">
        <v>2035</v>
      </c>
      <c r="C752" s="87">
        <v>190000000</v>
      </c>
      <c r="D752" s="87">
        <v>158542000</v>
      </c>
      <c r="E752" s="87">
        <v>0</v>
      </c>
      <c r="F752" s="87">
        <v>31458000</v>
      </c>
      <c r="G752" s="80"/>
    </row>
    <row r="753" spans="1:7" s="81" customFormat="1" ht="24" customHeight="1" x14ac:dyDescent="0.2">
      <c r="A753" s="85">
        <v>76</v>
      </c>
      <c r="B753" s="86" t="s">
        <v>2036</v>
      </c>
      <c r="C753" s="87">
        <v>95000000</v>
      </c>
      <c r="D753" s="87">
        <v>92040000</v>
      </c>
      <c r="E753" s="87">
        <v>0</v>
      </c>
      <c r="F753" s="87">
        <v>2960000</v>
      </c>
      <c r="G753" s="80"/>
    </row>
    <row r="754" spans="1:7" s="81" customFormat="1" ht="24" customHeight="1" x14ac:dyDescent="0.2">
      <c r="A754" s="85">
        <v>77</v>
      </c>
      <c r="B754" s="86" t="s">
        <v>2037</v>
      </c>
      <c r="C754" s="87">
        <v>51000000</v>
      </c>
      <c r="D754" s="87">
        <v>0</v>
      </c>
      <c r="E754" s="87">
        <v>0</v>
      </c>
      <c r="F754" s="87">
        <v>51000000</v>
      </c>
      <c r="G754" s="80"/>
    </row>
    <row r="755" spans="1:7" s="81" customFormat="1" ht="24" customHeight="1" x14ac:dyDescent="0.2">
      <c r="A755" s="85">
        <v>78</v>
      </c>
      <c r="B755" s="86" t="s">
        <v>2038</v>
      </c>
      <c r="C755" s="87">
        <v>587000000</v>
      </c>
      <c r="D755" s="87">
        <v>338000000</v>
      </c>
      <c r="E755" s="87">
        <v>0</v>
      </c>
      <c r="F755" s="87">
        <v>249000000</v>
      </c>
      <c r="G755" s="80"/>
    </row>
    <row r="756" spans="1:7" s="81" customFormat="1" ht="24" customHeight="1" x14ac:dyDescent="0.2">
      <c r="A756" s="85">
        <v>79</v>
      </c>
      <c r="B756" s="86" t="s">
        <v>2039</v>
      </c>
      <c r="C756" s="87">
        <v>1718000000</v>
      </c>
      <c r="D756" s="87">
        <v>1440000000</v>
      </c>
      <c r="E756" s="87">
        <v>0</v>
      </c>
      <c r="F756" s="87">
        <v>278000000</v>
      </c>
      <c r="G756" s="80"/>
    </row>
    <row r="757" spans="1:7" s="81" customFormat="1" ht="24" customHeight="1" x14ac:dyDescent="0.2">
      <c r="A757" s="85">
        <v>80</v>
      </c>
      <c r="B757" s="86" t="s">
        <v>2040</v>
      </c>
      <c r="C757" s="87">
        <v>210000000</v>
      </c>
      <c r="D757" s="87">
        <v>210000000</v>
      </c>
      <c r="E757" s="87">
        <v>0</v>
      </c>
      <c r="F757" s="87">
        <v>0</v>
      </c>
      <c r="G757" s="80"/>
    </row>
    <row r="758" spans="1:7" s="81" customFormat="1" ht="24" customHeight="1" x14ac:dyDescent="0.2">
      <c r="A758" s="85">
        <v>81</v>
      </c>
      <c r="B758" s="86" t="s">
        <v>2041</v>
      </c>
      <c r="C758" s="87">
        <v>1146952000</v>
      </c>
      <c r="D758" s="87">
        <v>873770200</v>
      </c>
      <c r="E758" s="87">
        <v>0</v>
      </c>
      <c r="F758" s="87">
        <v>273181800</v>
      </c>
      <c r="G758" s="80"/>
    </row>
    <row r="759" spans="1:7" s="81" customFormat="1" ht="24" customHeight="1" x14ac:dyDescent="0.2">
      <c r="A759" s="85">
        <v>82</v>
      </c>
      <c r="B759" s="86" t="s">
        <v>1635</v>
      </c>
      <c r="C759" s="87">
        <v>1700500000</v>
      </c>
      <c r="D759" s="87">
        <v>779775700</v>
      </c>
      <c r="E759" s="87">
        <v>0</v>
      </c>
      <c r="F759" s="87">
        <v>920724300</v>
      </c>
      <c r="G759" s="80"/>
    </row>
    <row r="760" spans="1:7" s="81" customFormat="1" ht="24" customHeight="1" x14ac:dyDescent="0.2">
      <c r="A760" s="85">
        <v>83</v>
      </c>
      <c r="B760" s="86" t="s">
        <v>2042</v>
      </c>
      <c r="C760" s="87">
        <v>2332500000</v>
      </c>
      <c r="D760" s="87">
        <v>2009453883</v>
      </c>
      <c r="E760" s="87">
        <v>0</v>
      </c>
      <c r="F760" s="87">
        <v>323046117</v>
      </c>
      <c r="G760" s="80"/>
    </row>
    <row r="761" spans="1:7" s="81" customFormat="1" ht="24" customHeight="1" x14ac:dyDescent="0.2">
      <c r="A761" s="85">
        <v>84</v>
      </c>
      <c r="B761" s="86" t="s">
        <v>1632</v>
      </c>
      <c r="C761" s="87">
        <v>1950500000</v>
      </c>
      <c r="D761" s="87">
        <v>1507072600</v>
      </c>
      <c r="E761" s="87">
        <v>0</v>
      </c>
      <c r="F761" s="87">
        <v>443427400</v>
      </c>
      <c r="G761" s="80"/>
    </row>
    <row r="762" spans="1:7" s="81" customFormat="1" ht="24" customHeight="1" x14ac:dyDescent="0.2">
      <c r="A762" s="85">
        <v>85</v>
      </c>
      <c r="B762" s="86" t="s">
        <v>1460</v>
      </c>
      <c r="C762" s="87">
        <v>2100740000</v>
      </c>
      <c r="D762" s="87">
        <v>1826097500</v>
      </c>
      <c r="E762" s="87">
        <v>0</v>
      </c>
      <c r="F762" s="87">
        <v>274642500</v>
      </c>
      <c r="G762" s="80"/>
    </row>
    <row r="763" spans="1:7" s="81" customFormat="1" ht="24" customHeight="1" x14ac:dyDescent="0.2">
      <c r="A763" s="85">
        <v>86</v>
      </c>
      <c r="B763" s="86" t="s">
        <v>2043</v>
      </c>
      <c r="C763" s="87">
        <v>33504000</v>
      </c>
      <c r="D763" s="87">
        <v>33504000</v>
      </c>
      <c r="E763" s="87">
        <v>0</v>
      </c>
      <c r="F763" s="87">
        <v>0</v>
      </c>
      <c r="G763" s="80"/>
    </row>
    <row r="764" spans="1:7" s="81" customFormat="1" ht="24" customHeight="1" x14ac:dyDescent="0.2">
      <c r="A764" s="85">
        <v>87</v>
      </c>
      <c r="B764" s="86" t="s">
        <v>2044</v>
      </c>
      <c r="C764" s="87">
        <v>160000000</v>
      </c>
      <c r="D764" s="87">
        <v>160000000</v>
      </c>
      <c r="E764" s="87">
        <v>0</v>
      </c>
      <c r="F764" s="87">
        <v>0</v>
      </c>
      <c r="G764" s="80"/>
    </row>
    <row r="765" spans="1:7" s="81" customFormat="1" ht="24" customHeight="1" x14ac:dyDescent="0.2">
      <c r="A765" s="85">
        <v>88</v>
      </c>
      <c r="B765" s="86" t="s">
        <v>2045</v>
      </c>
      <c r="C765" s="87">
        <v>100000000</v>
      </c>
      <c r="D765" s="87">
        <v>100000000</v>
      </c>
      <c r="E765" s="87">
        <v>0</v>
      </c>
      <c r="F765" s="87">
        <v>0</v>
      </c>
      <c r="G765" s="80"/>
    </row>
    <row r="766" spans="1:7" s="81" customFormat="1" ht="24" customHeight="1" x14ac:dyDescent="0.2">
      <c r="A766" s="85">
        <v>89</v>
      </c>
      <c r="B766" s="86" t="s">
        <v>2046</v>
      </c>
      <c r="C766" s="87">
        <v>120000000</v>
      </c>
      <c r="D766" s="87">
        <v>120000000</v>
      </c>
      <c r="E766" s="87">
        <v>0</v>
      </c>
      <c r="F766" s="87">
        <v>0</v>
      </c>
      <c r="G766" s="80"/>
    </row>
    <row r="767" spans="1:7" s="81" customFormat="1" ht="24" customHeight="1" x14ac:dyDescent="0.2">
      <c r="A767" s="85">
        <v>90</v>
      </c>
      <c r="B767" s="86" t="s">
        <v>2047</v>
      </c>
      <c r="C767" s="87">
        <v>102072000</v>
      </c>
      <c r="D767" s="87">
        <v>102072000</v>
      </c>
      <c r="E767" s="87">
        <v>0</v>
      </c>
      <c r="F767" s="87">
        <v>0</v>
      </c>
      <c r="G767" s="80"/>
    </row>
    <row r="768" spans="1:7" s="81" customFormat="1" ht="24" customHeight="1" x14ac:dyDescent="0.2">
      <c r="A768" s="85">
        <v>91</v>
      </c>
      <c r="B768" s="86" t="s">
        <v>2048</v>
      </c>
      <c r="C768" s="87">
        <v>268612000</v>
      </c>
      <c r="D768" s="87">
        <v>268612000</v>
      </c>
      <c r="E768" s="87">
        <v>0</v>
      </c>
      <c r="F768" s="87">
        <v>0</v>
      </c>
      <c r="G768" s="80"/>
    </row>
    <row r="769" spans="1:7" s="81" customFormat="1" ht="24" customHeight="1" x14ac:dyDescent="0.2">
      <c r="A769" s="85">
        <v>92</v>
      </c>
      <c r="B769" s="86" t="s">
        <v>2049</v>
      </c>
      <c r="C769" s="87">
        <v>15180000</v>
      </c>
      <c r="D769" s="87">
        <v>15180000</v>
      </c>
      <c r="E769" s="87">
        <v>0</v>
      </c>
      <c r="F769" s="87">
        <v>0</v>
      </c>
      <c r="G769" s="80"/>
    </row>
    <row r="770" spans="1:7" s="81" customFormat="1" ht="24" customHeight="1" x14ac:dyDescent="0.2">
      <c r="A770" s="85">
        <v>93</v>
      </c>
      <c r="B770" s="86" t="s">
        <v>2050</v>
      </c>
      <c r="C770" s="87">
        <v>7176000</v>
      </c>
      <c r="D770" s="87">
        <v>7176000</v>
      </c>
      <c r="E770" s="87">
        <v>0</v>
      </c>
      <c r="F770" s="87">
        <v>0</v>
      </c>
      <c r="G770" s="80"/>
    </row>
    <row r="771" spans="1:7" s="81" customFormat="1" ht="24" customHeight="1" x14ac:dyDescent="0.2">
      <c r="A771" s="85">
        <v>94</v>
      </c>
      <c r="B771" s="86" t="s">
        <v>2051</v>
      </c>
      <c r="C771" s="87">
        <v>58810000</v>
      </c>
      <c r="D771" s="87">
        <v>58810000</v>
      </c>
      <c r="E771" s="87">
        <v>0</v>
      </c>
      <c r="F771" s="87">
        <v>0</v>
      </c>
      <c r="G771" s="80"/>
    </row>
    <row r="772" spans="1:7" s="81" customFormat="1" ht="24" customHeight="1" x14ac:dyDescent="0.2">
      <c r="A772" s="85">
        <v>95</v>
      </c>
      <c r="B772" s="86" t="s">
        <v>2052</v>
      </c>
      <c r="C772" s="87">
        <v>157248000</v>
      </c>
      <c r="D772" s="87">
        <v>157248000</v>
      </c>
      <c r="E772" s="87">
        <v>0</v>
      </c>
      <c r="F772" s="87">
        <v>0</v>
      </c>
      <c r="G772" s="80"/>
    </row>
    <row r="773" spans="1:7" s="81" customFormat="1" ht="24" customHeight="1" x14ac:dyDescent="0.2">
      <c r="A773" s="85">
        <v>96</v>
      </c>
      <c r="B773" s="86" t="s">
        <v>2053</v>
      </c>
      <c r="C773" s="87">
        <v>64422000</v>
      </c>
      <c r="D773" s="87">
        <v>64422000</v>
      </c>
      <c r="E773" s="87">
        <v>0</v>
      </c>
      <c r="F773" s="87">
        <v>0</v>
      </c>
      <c r="G773" s="80"/>
    </row>
    <row r="774" spans="1:7" s="81" customFormat="1" ht="24" customHeight="1" x14ac:dyDescent="0.2">
      <c r="A774" s="85">
        <v>97</v>
      </c>
      <c r="B774" s="86" t="s">
        <v>2054</v>
      </c>
      <c r="C774" s="87">
        <v>16560000</v>
      </c>
      <c r="D774" s="87">
        <v>16560000</v>
      </c>
      <c r="E774" s="87">
        <v>0</v>
      </c>
      <c r="F774" s="87">
        <v>0</v>
      </c>
      <c r="G774" s="80"/>
    </row>
    <row r="775" spans="1:7" s="81" customFormat="1" ht="24" customHeight="1" x14ac:dyDescent="0.2">
      <c r="A775" s="85">
        <v>98</v>
      </c>
      <c r="B775" s="86" t="s">
        <v>2055</v>
      </c>
      <c r="C775" s="87">
        <v>257940000</v>
      </c>
      <c r="D775" s="87">
        <v>257940000</v>
      </c>
      <c r="E775" s="87">
        <v>0</v>
      </c>
      <c r="F775" s="87">
        <v>0</v>
      </c>
      <c r="G775" s="80"/>
    </row>
    <row r="776" spans="1:7" s="81" customFormat="1" ht="24" customHeight="1" x14ac:dyDescent="0.2">
      <c r="A776" s="85">
        <v>99</v>
      </c>
      <c r="B776" s="86" t="s">
        <v>2056</v>
      </c>
      <c r="C776" s="87">
        <v>33660000</v>
      </c>
      <c r="D776" s="87">
        <v>33660000</v>
      </c>
      <c r="E776" s="87">
        <v>0</v>
      </c>
      <c r="F776" s="87">
        <v>0</v>
      </c>
      <c r="G776" s="80"/>
    </row>
    <row r="777" spans="1:7" s="81" customFormat="1" ht="24" customHeight="1" x14ac:dyDescent="0.2">
      <c r="A777" s="85">
        <v>100</v>
      </c>
      <c r="B777" s="86" t="s">
        <v>2057</v>
      </c>
      <c r="C777" s="87">
        <v>370350000</v>
      </c>
      <c r="D777" s="87">
        <v>370350000</v>
      </c>
      <c r="E777" s="87">
        <v>0</v>
      </c>
      <c r="F777" s="87">
        <v>0</v>
      </c>
      <c r="G777" s="80"/>
    </row>
    <row r="778" spans="1:7" s="81" customFormat="1" ht="24" customHeight="1" x14ac:dyDescent="0.2">
      <c r="A778" s="85">
        <v>101</v>
      </c>
      <c r="B778" s="86" t="s">
        <v>2058</v>
      </c>
      <c r="C778" s="87">
        <v>1104000</v>
      </c>
      <c r="D778" s="87">
        <v>1104000</v>
      </c>
      <c r="E778" s="87">
        <v>0</v>
      </c>
      <c r="F778" s="87">
        <v>0</v>
      </c>
      <c r="G778" s="80"/>
    </row>
    <row r="779" spans="1:7" s="84" customFormat="1" ht="24" customHeight="1" x14ac:dyDescent="0.2">
      <c r="A779" s="78" t="s">
        <v>2059</v>
      </c>
      <c r="B779" s="82" t="s">
        <v>2060</v>
      </c>
      <c r="C779" s="79">
        <v>232795064000</v>
      </c>
      <c r="D779" s="79">
        <v>168045366130</v>
      </c>
      <c r="E779" s="79">
        <v>186886300</v>
      </c>
      <c r="F779" s="79">
        <v>64562811570</v>
      </c>
      <c r="G779" s="83"/>
    </row>
    <row r="780" spans="1:7" s="81" customFormat="1" ht="24" customHeight="1" x14ac:dyDescent="0.2">
      <c r="A780" s="85">
        <v>1</v>
      </c>
      <c r="B780" s="86" t="s">
        <v>1487</v>
      </c>
      <c r="C780" s="87">
        <v>5342700000</v>
      </c>
      <c r="D780" s="87">
        <v>4210085981</v>
      </c>
      <c r="E780" s="87">
        <v>144074000</v>
      </c>
      <c r="F780" s="87">
        <v>988540019</v>
      </c>
      <c r="G780" s="80"/>
    </row>
    <row r="781" spans="1:7" s="81" customFormat="1" ht="24" customHeight="1" x14ac:dyDescent="0.2">
      <c r="A781" s="85">
        <v>2</v>
      </c>
      <c r="B781" s="86" t="s">
        <v>1943</v>
      </c>
      <c r="C781" s="87">
        <v>1607514000</v>
      </c>
      <c r="D781" s="87">
        <v>1293529887</v>
      </c>
      <c r="E781" s="87">
        <v>0</v>
      </c>
      <c r="F781" s="87">
        <v>313984113</v>
      </c>
      <c r="G781" s="80"/>
    </row>
    <row r="782" spans="1:7" s="81" customFormat="1" ht="24" customHeight="1" x14ac:dyDescent="0.2">
      <c r="A782" s="85">
        <v>3</v>
      </c>
      <c r="B782" s="86" t="s">
        <v>1489</v>
      </c>
      <c r="C782" s="87">
        <v>2287486000</v>
      </c>
      <c r="D782" s="87">
        <v>1369069298</v>
      </c>
      <c r="E782" s="87">
        <v>0</v>
      </c>
      <c r="F782" s="87">
        <v>918416702</v>
      </c>
      <c r="G782" s="80"/>
    </row>
    <row r="783" spans="1:7" s="81" customFormat="1" ht="24" customHeight="1" x14ac:dyDescent="0.2">
      <c r="A783" s="85">
        <v>4</v>
      </c>
      <c r="B783" s="86" t="s">
        <v>1389</v>
      </c>
      <c r="C783" s="87">
        <v>586300000</v>
      </c>
      <c r="D783" s="87">
        <v>430441209</v>
      </c>
      <c r="E783" s="87">
        <v>0</v>
      </c>
      <c r="F783" s="87">
        <v>155858791</v>
      </c>
      <c r="G783" s="80"/>
    </row>
    <row r="784" spans="1:7" s="81" customFormat="1" ht="24" customHeight="1" x14ac:dyDescent="0.2">
      <c r="A784" s="85">
        <v>5</v>
      </c>
      <c r="B784" s="86" t="s">
        <v>1762</v>
      </c>
      <c r="C784" s="87">
        <v>2176500000</v>
      </c>
      <c r="D784" s="87">
        <v>1262906560</v>
      </c>
      <c r="E784" s="87">
        <v>0</v>
      </c>
      <c r="F784" s="87">
        <v>913593440</v>
      </c>
      <c r="G784" s="80"/>
    </row>
    <row r="785" spans="1:7" s="81" customFormat="1" ht="24" customHeight="1" x14ac:dyDescent="0.2">
      <c r="A785" s="85">
        <v>6</v>
      </c>
      <c r="B785" s="86" t="s">
        <v>1490</v>
      </c>
      <c r="C785" s="87">
        <v>1788000000</v>
      </c>
      <c r="D785" s="87">
        <v>965266691</v>
      </c>
      <c r="E785" s="87">
        <v>42812300</v>
      </c>
      <c r="F785" s="87">
        <v>779921009</v>
      </c>
      <c r="G785" s="80"/>
    </row>
    <row r="786" spans="1:7" s="81" customFormat="1" ht="24" customHeight="1" x14ac:dyDescent="0.2">
      <c r="A786" s="85">
        <v>7</v>
      </c>
      <c r="B786" s="86" t="s">
        <v>1392</v>
      </c>
      <c r="C786" s="87">
        <v>9195716000</v>
      </c>
      <c r="D786" s="87">
        <v>3457379226</v>
      </c>
      <c r="E786" s="87">
        <v>0</v>
      </c>
      <c r="F786" s="87">
        <v>5738336774</v>
      </c>
      <c r="G786" s="80"/>
    </row>
    <row r="787" spans="1:7" s="81" customFormat="1" ht="24" customHeight="1" x14ac:dyDescent="0.2">
      <c r="A787" s="85">
        <v>8</v>
      </c>
      <c r="B787" s="86" t="s">
        <v>2061</v>
      </c>
      <c r="C787" s="87">
        <v>3091330000</v>
      </c>
      <c r="D787" s="87">
        <v>2498649778</v>
      </c>
      <c r="E787" s="87">
        <v>0</v>
      </c>
      <c r="F787" s="87">
        <v>592680222</v>
      </c>
      <c r="G787" s="80"/>
    </row>
    <row r="788" spans="1:7" s="81" customFormat="1" ht="24" customHeight="1" x14ac:dyDescent="0.2">
      <c r="A788" s="85">
        <v>9</v>
      </c>
      <c r="B788" s="86" t="s">
        <v>2062</v>
      </c>
      <c r="C788" s="87">
        <v>2527670000</v>
      </c>
      <c r="D788" s="87">
        <v>1732283038</v>
      </c>
      <c r="E788" s="87">
        <v>0</v>
      </c>
      <c r="F788" s="87">
        <v>795386962</v>
      </c>
      <c r="G788" s="80"/>
    </row>
    <row r="789" spans="1:7" s="81" customFormat="1" ht="24" customHeight="1" x14ac:dyDescent="0.2">
      <c r="A789" s="85">
        <v>10</v>
      </c>
      <c r="B789" s="86" t="s">
        <v>2063</v>
      </c>
      <c r="C789" s="87">
        <v>2633940000</v>
      </c>
      <c r="D789" s="87">
        <v>1760026332</v>
      </c>
      <c r="E789" s="87">
        <v>0</v>
      </c>
      <c r="F789" s="87">
        <v>873913668</v>
      </c>
      <c r="G789" s="80"/>
    </row>
    <row r="790" spans="1:7" s="81" customFormat="1" ht="24" customHeight="1" x14ac:dyDescent="0.2">
      <c r="A790" s="85">
        <v>11</v>
      </c>
      <c r="B790" s="86" t="s">
        <v>2064</v>
      </c>
      <c r="C790" s="87">
        <v>2619388000</v>
      </c>
      <c r="D790" s="87">
        <v>1952909633</v>
      </c>
      <c r="E790" s="87">
        <v>0</v>
      </c>
      <c r="F790" s="87">
        <v>666478367</v>
      </c>
      <c r="G790" s="80"/>
    </row>
    <row r="791" spans="1:7" s="81" customFormat="1" ht="24" customHeight="1" x14ac:dyDescent="0.2">
      <c r="A791" s="85">
        <v>12</v>
      </c>
      <c r="B791" s="86" t="s">
        <v>2065</v>
      </c>
      <c r="C791" s="87">
        <v>1972332000</v>
      </c>
      <c r="D791" s="87">
        <v>1510972871</v>
      </c>
      <c r="E791" s="87">
        <v>0</v>
      </c>
      <c r="F791" s="87">
        <v>461359129</v>
      </c>
      <c r="G791" s="80"/>
    </row>
    <row r="792" spans="1:7" s="81" customFormat="1" ht="24" customHeight="1" x14ac:dyDescent="0.2">
      <c r="A792" s="85">
        <v>13</v>
      </c>
      <c r="B792" s="86" t="s">
        <v>2066</v>
      </c>
      <c r="C792" s="87">
        <v>3223332000</v>
      </c>
      <c r="D792" s="87">
        <v>2367414312</v>
      </c>
      <c r="E792" s="87">
        <v>0</v>
      </c>
      <c r="F792" s="87">
        <v>855917688</v>
      </c>
      <c r="G792" s="80"/>
    </row>
    <row r="793" spans="1:7" s="81" customFormat="1" ht="24" customHeight="1" x14ac:dyDescent="0.2">
      <c r="A793" s="85">
        <v>14</v>
      </c>
      <c r="B793" s="86" t="s">
        <v>2067</v>
      </c>
      <c r="C793" s="87">
        <v>2401332000</v>
      </c>
      <c r="D793" s="87">
        <v>1913883534</v>
      </c>
      <c r="E793" s="87">
        <v>0</v>
      </c>
      <c r="F793" s="87">
        <v>487448466</v>
      </c>
      <c r="G793" s="80"/>
    </row>
    <row r="794" spans="1:7" s="81" customFormat="1" ht="24" customHeight="1" x14ac:dyDescent="0.2">
      <c r="A794" s="85">
        <v>15</v>
      </c>
      <c r="B794" s="86" t="s">
        <v>2068</v>
      </c>
      <c r="C794" s="87">
        <v>2138264000</v>
      </c>
      <c r="D794" s="87">
        <v>1468321763</v>
      </c>
      <c r="E794" s="87">
        <v>0</v>
      </c>
      <c r="F794" s="87">
        <v>669942237</v>
      </c>
      <c r="G794" s="80"/>
    </row>
    <row r="795" spans="1:7" s="81" customFormat="1" ht="24" customHeight="1" x14ac:dyDescent="0.2">
      <c r="A795" s="85">
        <v>16</v>
      </c>
      <c r="B795" s="86" t="s">
        <v>2069</v>
      </c>
      <c r="C795" s="87">
        <v>2649856000</v>
      </c>
      <c r="D795" s="87">
        <v>1951554674</v>
      </c>
      <c r="E795" s="87">
        <v>0</v>
      </c>
      <c r="F795" s="87">
        <v>698301326</v>
      </c>
      <c r="G795" s="80"/>
    </row>
    <row r="796" spans="1:7" s="81" customFormat="1" ht="24" customHeight="1" x14ac:dyDescent="0.2">
      <c r="A796" s="85">
        <v>17</v>
      </c>
      <c r="B796" s="86" t="s">
        <v>2070</v>
      </c>
      <c r="C796" s="87">
        <v>3200500000</v>
      </c>
      <c r="D796" s="87">
        <v>2129883773</v>
      </c>
      <c r="E796" s="87">
        <v>0</v>
      </c>
      <c r="F796" s="87">
        <v>1070616227</v>
      </c>
      <c r="G796" s="80"/>
    </row>
    <row r="797" spans="1:7" s="81" customFormat="1" ht="24" customHeight="1" x14ac:dyDescent="0.2">
      <c r="A797" s="85">
        <v>18</v>
      </c>
      <c r="B797" s="86" t="s">
        <v>2071</v>
      </c>
      <c r="C797" s="87">
        <v>3347772000</v>
      </c>
      <c r="D797" s="87">
        <v>2317181345</v>
      </c>
      <c r="E797" s="87">
        <v>0</v>
      </c>
      <c r="F797" s="87">
        <v>1030590655</v>
      </c>
      <c r="G797" s="80"/>
    </row>
    <row r="798" spans="1:7" s="81" customFormat="1" ht="24" customHeight="1" x14ac:dyDescent="0.2">
      <c r="A798" s="85">
        <v>19</v>
      </c>
      <c r="B798" s="86" t="s">
        <v>2072</v>
      </c>
      <c r="C798" s="87">
        <v>2536650000</v>
      </c>
      <c r="D798" s="87">
        <v>1825010794</v>
      </c>
      <c r="E798" s="87">
        <v>0</v>
      </c>
      <c r="F798" s="87">
        <v>711639206</v>
      </c>
      <c r="G798" s="80"/>
    </row>
    <row r="799" spans="1:7" s="81" customFormat="1" ht="24" customHeight="1" x14ac:dyDescent="0.2">
      <c r="A799" s="85">
        <v>20</v>
      </c>
      <c r="B799" s="86" t="s">
        <v>2073</v>
      </c>
      <c r="C799" s="87">
        <v>3381688000</v>
      </c>
      <c r="D799" s="87">
        <v>2276651479</v>
      </c>
      <c r="E799" s="87">
        <v>0</v>
      </c>
      <c r="F799" s="87">
        <v>1105036521</v>
      </c>
      <c r="G799" s="80"/>
    </row>
    <row r="800" spans="1:7" s="81" customFormat="1" ht="24" customHeight="1" x14ac:dyDescent="0.2">
      <c r="A800" s="85">
        <v>21</v>
      </c>
      <c r="B800" s="86" t="s">
        <v>2074</v>
      </c>
      <c r="C800" s="87">
        <v>2760332000</v>
      </c>
      <c r="D800" s="87">
        <v>2008746679</v>
      </c>
      <c r="E800" s="87">
        <v>0</v>
      </c>
      <c r="F800" s="87">
        <v>751585321</v>
      </c>
      <c r="G800" s="80"/>
    </row>
    <row r="801" spans="1:7" s="81" customFormat="1" ht="24" customHeight="1" x14ac:dyDescent="0.2">
      <c r="A801" s="85">
        <v>22</v>
      </c>
      <c r="B801" s="86" t="s">
        <v>2075</v>
      </c>
      <c r="C801" s="87">
        <v>5507500000</v>
      </c>
      <c r="D801" s="87">
        <v>4403810035</v>
      </c>
      <c r="E801" s="87">
        <v>0</v>
      </c>
      <c r="F801" s="87">
        <v>1103689965</v>
      </c>
      <c r="G801" s="80"/>
    </row>
    <row r="802" spans="1:7" s="81" customFormat="1" ht="24" customHeight="1" x14ac:dyDescent="0.2">
      <c r="A802" s="85">
        <v>23</v>
      </c>
      <c r="B802" s="86" t="s">
        <v>2076</v>
      </c>
      <c r="C802" s="87">
        <v>3136135000</v>
      </c>
      <c r="D802" s="87">
        <v>2596180383</v>
      </c>
      <c r="E802" s="87">
        <v>0</v>
      </c>
      <c r="F802" s="87">
        <v>539954617</v>
      </c>
      <c r="G802" s="80"/>
    </row>
    <row r="803" spans="1:7" s="81" customFormat="1" ht="24" customHeight="1" x14ac:dyDescent="0.2">
      <c r="A803" s="85">
        <v>24</v>
      </c>
      <c r="B803" s="86" t="s">
        <v>2077</v>
      </c>
      <c r="C803" s="87">
        <v>3155500000</v>
      </c>
      <c r="D803" s="87">
        <v>2262308860</v>
      </c>
      <c r="E803" s="87">
        <v>0</v>
      </c>
      <c r="F803" s="87">
        <v>893191140</v>
      </c>
      <c r="G803" s="80"/>
    </row>
    <row r="804" spans="1:7" s="81" customFormat="1" ht="24" customHeight="1" x14ac:dyDescent="0.2">
      <c r="A804" s="85">
        <v>25</v>
      </c>
      <c r="B804" s="86" t="s">
        <v>2078</v>
      </c>
      <c r="C804" s="87">
        <v>3802403000</v>
      </c>
      <c r="D804" s="87">
        <v>2853829592</v>
      </c>
      <c r="E804" s="87">
        <v>0</v>
      </c>
      <c r="F804" s="87">
        <v>948573408</v>
      </c>
      <c r="G804" s="80"/>
    </row>
    <row r="805" spans="1:7" s="81" customFormat="1" ht="24" customHeight="1" x14ac:dyDescent="0.2">
      <c r="A805" s="85">
        <v>26</v>
      </c>
      <c r="B805" s="86" t="s">
        <v>2079</v>
      </c>
      <c r="C805" s="87">
        <v>2735388000</v>
      </c>
      <c r="D805" s="87">
        <v>2075234873</v>
      </c>
      <c r="E805" s="87">
        <v>0</v>
      </c>
      <c r="F805" s="87">
        <v>660153127</v>
      </c>
      <c r="G805" s="80"/>
    </row>
    <row r="806" spans="1:7" s="81" customFormat="1" ht="24" customHeight="1" x14ac:dyDescent="0.2">
      <c r="A806" s="85">
        <v>27</v>
      </c>
      <c r="B806" s="86" t="s">
        <v>2080</v>
      </c>
      <c r="C806" s="87">
        <v>2720500000</v>
      </c>
      <c r="D806" s="87">
        <v>2270875483</v>
      </c>
      <c r="E806" s="87">
        <v>0</v>
      </c>
      <c r="F806" s="87">
        <v>449624517</v>
      </c>
      <c r="G806" s="80"/>
    </row>
    <row r="807" spans="1:7" s="81" customFormat="1" ht="24" customHeight="1" x14ac:dyDescent="0.2">
      <c r="A807" s="85">
        <v>28</v>
      </c>
      <c r="B807" s="86" t="s">
        <v>2081</v>
      </c>
      <c r="C807" s="87">
        <v>3185300000</v>
      </c>
      <c r="D807" s="87">
        <v>2434659017</v>
      </c>
      <c r="E807" s="87">
        <v>0</v>
      </c>
      <c r="F807" s="87">
        <v>750640983</v>
      </c>
      <c r="G807" s="80"/>
    </row>
    <row r="808" spans="1:7" s="81" customFormat="1" ht="24" customHeight="1" x14ac:dyDescent="0.2">
      <c r="A808" s="85">
        <v>29</v>
      </c>
      <c r="B808" s="86" t="s">
        <v>2082</v>
      </c>
      <c r="C808" s="87">
        <v>3106500000</v>
      </c>
      <c r="D808" s="87">
        <v>2226778595</v>
      </c>
      <c r="E808" s="87">
        <v>0</v>
      </c>
      <c r="F808" s="87">
        <v>879721405</v>
      </c>
      <c r="G808" s="80"/>
    </row>
    <row r="809" spans="1:7" s="81" customFormat="1" ht="24" customHeight="1" x14ac:dyDescent="0.2">
      <c r="A809" s="85">
        <v>30</v>
      </c>
      <c r="B809" s="86" t="s">
        <v>2083</v>
      </c>
      <c r="C809" s="87">
        <v>3488300000</v>
      </c>
      <c r="D809" s="87">
        <v>2782668573</v>
      </c>
      <c r="E809" s="87">
        <v>0</v>
      </c>
      <c r="F809" s="87">
        <v>705631427</v>
      </c>
      <c r="G809" s="80"/>
    </row>
    <row r="810" spans="1:7" s="81" customFormat="1" ht="24" customHeight="1" x14ac:dyDescent="0.2">
      <c r="A810" s="85">
        <v>31</v>
      </c>
      <c r="B810" s="86" t="s">
        <v>2084</v>
      </c>
      <c r="C810" s="87">
        <v>5157568000</v>
      </c>
      <c r="D810" s="87">
        <v>3913345366</v>
      </c>
      <c r="E810" s="87">
        <v>0</v>
      </c>
      <c r="F810" s="87">
        <v>1244222634</v>
      </c>
      <c r="G810" s="80"/>
    </row>
    <row r="811" spans="1:7" s="81" customFormat="1" ht="24" customHeight="1" x14ac:dyDescent="0.2">
      <c r="A811" s="85">
        <v>32</v>
      </c>
      <c r="B811" s="86" t="s">
        <v>2085</v>
      </c>
      <c r="C811" s="87">
        <v>3205500000</v>
      </c>
      <c r="D811" s="87">
        <v>2370514479</v>
      </c>
      <c r="E811" s="87">
        <v>0</v>
      </c>
      <c r="F811" s="87">
        <v>834985521</v>
      </c>
      <c r="G811" s="80"/>
    </row>
    <row r="812" spans="1:7" s="81" customFormat="1" ht="24" customHeight="1" x14ac:dyDescent="0.2">
      <c r="A812" s="85">
        <v>33</v>
      </c>
      <c r="B812" s="86" t="s">
        <v>2086</v>
      </c>
      <c r="C812" s="87">
        <v>2183500000</v>
      </c>
      <c r="D812" s="87">
        <v>1518338240</v>
      </c>
      <c r="E812" s="87">
        <v>0</v>
      </c>
      <c r="F812" s="87">
        <v>665161760</v>
      </c>
      <c r="G812" s="80"/>
    </row>
    <row r="813" spans="1:7" s="81" customFormat="1" ht="24" customHeight="1" x14ac:dyDescent="0.2">
      <c r="A813" s="85">
        <v>34</v>
      </c>
      <c r="B813" s="86" t="s">
        <v>2087</v>
      </c>
      <c r="C813" s="87">
        <v>3258500000</v>
      </c>
      <c r="D813" s="87">
        <v>2437011685</v>
      </c>
      <c r="E813" s="87">
        <v>0</v>
      </c>
      <c r="F813" s="87">
        <v>821488315</v>
      </c>
      <c r="G813" s="80"/>
    </row>
    <row r="814" spans="1:7" s="81" customFormat="1" ht="24" customHeight="1" x14ac:dyDescent="0.2">
      <c r="A814" s="85">
        <v>35</v>
      </c>
      <c r="B814" s="86" t="s">
        <v>2088</v>
      </c>
      <c r="C814" s="87">
        <v>4733692000</v>
      </c>
      <c r="D814" s="87">
        <v>3610052304</v>
      </c>
      <c r="E814" s="87">
        <v>0</v>
      </c>
      <c r="F814" s="87">
        <v>1123639696</v>
      </c>
      <c r="G814" s="80"/>
    </row>
    <row r="815" spans="1:7" s="81" customFormat="1" ht="24" customHeight="1" x14ac:dyDescent="0.2">
      <c r="A815" s="85">
        <v>36</v>
      </c>
      <c r="B815" s="86" t="s">
        <v>2089</v>
      </c>
      <c r="C815" s="87">
        <v>3120300000</v>
      </c>
      <c r="D815" s="87">
        <v>2320051281</v>
      </c>
      <c r="E815" s="87">
        <v>0</v>
      </c>
      <c r="F815" s="87">
        <v>800248719</v>
      </c>
      <c r="G815" s="80"/>
    </row>
    <row r="816" spans="1:7" s="81" customFormat="1" ht="24" customHeight="1" x14ac:dyDescent="0.2">
      <c r="A816" s="85">
        <v>37</v>
      </c>
      <c r="B816" s="86" t="s">
        <v>2090</v>
      </c>
      <c r="C816" s="87">
        <v>3741325000</v>
      </c>
      <c r="D816" s="87">
        <v>2723091214</v>
      </c>
      <c r="E816" s="87">
        <v>0</v>
      </c>
      <c r="F816" s="87">
        <v>1018233786</v>
      </c>
      <c r="G816" s="80"/>
    </row>
    <row r="817" spans="1:7" s="81" customFormat="1" ht="24" customHeight="1" x14ac:dyDescent="0.2">
      <c r="A817" s="85">
        <v>38</v>
      </c>
      <c r="B817" s="86" t="s">
        <v>2091</v>
      </c>
      <c r="C817" s="87">
        <v>2472250000</v>
      </c>
      <c r="D817" s="87">
        <v>2030092858</v>
      </c>
      <c r="E817" s="87">
        <v>0</v>
      </c>
      <c r="F817" s="87">
        <v>442157142</v>
      </c>
      <c r="G817" s="80"/>
    </row>
    <row r="818" spans="1:7" s="81" customFormat="1" ht="24" customHeight="1" x14ac:dyDescent="0.2">
      <c r="A818" s="85">
        <v>39</v>
      </c>
      <c r="B818" s="86" t="s">
        <v>2092</v>
      </c>
      <c r="C818" s="87">
        <v>2491586000</v>
      </c>
      <c r="D818" s="87">
        <v>1773234998</v>
      </c>
      <c r="E818" s="87">
        <v>0</v>
      </c>
      <c r="F818" s="87">
        <v>718351002</v>
      </c>
      <c r="G818" s="80"/>
    </row>
    <row r="819" spans="1:7" s="81" customFormat="1" ht="24" customHeight="1" x14ac:dyDescent="0.2">
      <c r="A819" s="85">
        <v>40</v>
      </c>
      <c r="B819" s="86" t="s">
        <v>2093</v>
      </c>
      <c r="C819" s="87">
        <v>2432157000</v>
      </c>
      <c r="D819" s="87">
        <v>1825318882</v>
      </c>
      <c r="E819" s="87">
        <v>0</v>
      </c>
      <c r="F819" s="87">
        <v>606838118</v>
      </c>
      <c r="G819" s="80"/>
    </row>
    <row r="820" spans="1:7" s="81" customFormat="1" ht="24" customHeight="1" x14ac:dyDescent="0.2">
      <c r="A820" s="85">
        <v>41</v>
      </c>
      <c r="B820" s="86" t="s">
        <v>2094</v>
      </c>
      <c r="C820" s="87">
        <v>2108110000</v>
      </c>
      <c r="D820" s="87">
        <v>1495748488</v>
      </c>
      <c r="E820" s="87">
        <v>0</v>
      </c>
      <c r="F820" s="87">
        <v>612361512</v>
      </c>
      <c r="G820" s="80"/>
    </row>
    <row r="821" spans="1:7" s="81" customFormat="1" ht="24" customHeight="1" x14ac:dyDescent="0.2">
      <c r="A821" s="85">
        <v>42</v>
      </c>
      <c r="B821" s="86" t="s">
        <v>2095</v>
      </c>
      <c r="C821" s="87">
        <v>3454520000</v>
      </c>
      <c r="D821" s="87">
        <v>2304869429</v>
      </c>
      <c r="E821" s="87">
        <v>0</v>
      </c>
      <c r="F821" s="87">
        <v>1149650571</v>
      </c>
      <c r="G821" s="80"/>
    </row>
    <row r="822" spans="1:7" s="81" customFormat="1" ht="24" customHeight="1" x14ac:dyDescent="0.2">
      <c r="A822" s="85">
        <v>43</v>
      </c>
      <c r="B822" s="86" t="s">
        <v>2096</v>
      </c>
      <c r="C822" s="87">
        <v>2106998000</v>
      </c>
      <c r="D822" s="87">
        <v>1572228217</v>
      </c>
      <c r="E822" s="87">
        <v>0</v>
      </c>
      <c r="F822" s="87">
        <v>534769783</v>
      </c>
      <c r="G822" s="80"/>
    </row>
    <row r="823" spans="1:7" s="81" customFormat="1" ht="24" customHeight="1" x14ac:dyDescent="0.2">
      <c r="A823" s="85">
        <v>44</v>
      </c>
      <c r="B823" s="86" t="s">
        <v>2097</v>
      </c>
      <c r="C823" s="87">
        <v>2419900000</v>
      </c>
      <c r="D823" s="87">
        <v>1851394203</v>
      </c>
      <c r="E823" s="87">
        <v>0</v>
      </c>
      <c r="F823" s="87">
        <v>568505797</v>
      </c>
      <c r="G823" s="80"/>
    </row>
    <row r="824" spans="1:7" s="81" customFormat="1" ht="24" customHeight="1" x14ac:dyDescent="0.2">
      <c r="A824" s="85">
        <v>45</v>
      </c>
      <c r="B824" s="86" t="s">
        <v>2098</v>
      </c>
      <c r="C824" s="87">
        <v>2556324000</v>
      </c>
      <c r="D824" s="87">
        <v>2000288932</v>
      </c>
      <c r="E824" s="87">
        <v>0</v>
      </c>
      <c r="F824" s="87">
        <v>556035068</v>
      </c>
      <c r="G824" s="80"/>
    </row>
    <row r="825" spans="1:7" s="81" customFormat="1" ht="24" customHeight="1" x14ac:dyDescent="0.2">
      <c r="A825" s="85">
        <v>46</v>
      </c>
      <c r="B825" s="86" t="s">
        <v>2099</v>
      </c>
      <c r="C825" s="87">
        <v>3101788000</v>
      </c>
      <c r="D825" s="87">
        <v>2281657575</v>
      </c>
      <c r="E825" s="87">
        <v>0</v>
      </c>
      <c r="F825" s="87">
        <v>820130425</v>
      </c>
      <c r="G825" s="80"/>
    </row>
    <row r="826" spans="1:7" s="81" customFormat="1" ht="24" customHeight="1" x14ac:dyDescent="0.2">
      <c r="A826" s="85">
        <v>47</v>
      </c>
      <c r="B826" s="86" t="s">
        <v>2100</v>
      </c>
      <c r="C826" s="87">
        <v>3166250000</v>
      </c>
      <c r="D826" s="87">
        <v>2333965059</v>
      </c>
      <c r="E826" s="87">
        <v>0</v>
      </c>
      <c r="F826" s="87">
        <v>832284941</v>
      </c>
      <c r="G826" s="80"/>
    </row>
    <row r="827" spans="1:7" s="81" customFormat="1" ht="24" customHeight="1" x14ac:dyDescent="0.2">
      <c r="A827" s="85">
        <v>48</v>
      </c>
      <c r="B827" s="86" t="s">
        <v>2101</v>
      </c>
      <c r="C827" s="87">
        <v>2763500000</v>
      </c>
      <c r="D827" s="87">
        <v>2070670446</v>
      </c>
      <c r="E827" s="87">
        <v>0</v>
      </c>
      <c r="F827" s="87">
        <v>692829554</v>
      </c>
      <c r="G827" s="80"/>
    </row>
    <row r="828" spans="1:7" s="81" customFormat="1" ht="24" customHeight="1" x14ac:dyDescent="0.2">
      <c r="A828" s="85">
        <v>49</v>
      </c>
      <c r="B828" s="86" t="s">
        <v>2102</v>
      </c>
      <c r="C828" s="87">
        <v>3313940000</v>
      </c>
      <c r="D828" s="87">
        <v>2582789565</v>
      </c>
      <c r="E828" s="87">
        <v>0</v>
      </c>
      <c r="F828" s="87">
        <v>731150435</v>
      </c>
      <c r="G828" s="80"/>
    </row>
    <row r="829" spans="1:7" s="81" customFormat="1" ht="24" customHeight="1" x14ac:dyDescent="0.2">
      <c r="A829" s="85">
        <v>50</v>
      </c>
      <c r="B829" s="86" t="s">
        <v>2103</v>
      </c>
      <c r="C829" s="87">
        <v>2262100000</v>
      </c>
      <c r="D829" s="87">
        <v>1742542387</v>
      </c>
      <c r="E829" s="87">
        <v>0</v>
      </c>
      <c r="F829" s="87">
        <v>519557613</v>
      </c>
      <c r="G829" s="80"/>
    </row>
    <row r="830" spans="1:7" s="81" customFormat="1" ht="24" customHeight="1" x14ac:dyDescent="0.2">
      <c r="A830" s="85">
        <v>51</v>
      </c>
      <c r="B830" s="86" t="s">
        <v>2104</v>
      </c>
      <c r="C830" s="87">
        <v>5883405000</v>
      </c>
      <c r="D830" s="87">
        <v>4730841951</v>
      </c>
      <c r="E830" s="87">
        <v>0</v>
      </c>
      <c r="F830" s="87">
        <v>1152563049</v>
      </c>
      <c r="G830" s="80"/>
    </row>
    <row r="831" spans="1:7" s="81" customFormat="1" ht="24" customHeight="1" x14ac:dyDescent="0.2">
      <c r="A831" s="85">
        <v>52</v>
      </c>
      <c r="B831" s="86" t="s">
        <v>2105</v>
      </c>
      <c r="C831" s="87">
        <v>2225877000</v>
      </c>
      <c r="D831" s="87">
        <v>1240184260</v>
      </c>
      <c r="E831" s="87">
        <v>0</v>
      </c>
      <c r="F831" s="87">
        <v>985692740</v>
      </c>
      <c r="G831" s="80"/>
    </row>
    <row r="832" spans="1:7" s="81" customFormat="1" ht="24" customHeight="1" x14ac:dyDescent="0.2">
      <c r="A832" s="85">
        <v>53</v>
      </c>
      <c r="B832" s="86" t="s">
        <v>1544</v>
      </c>
      <c r="C832" s="87">
        <v>563500000</v>
      </c>
      <c r="D832" s="87">
        <v>433712461</v>
      </c>
      <c r="E832" s="87">
        <v>0</v>
      </c>
      <c r="F832" s="87">
        <v>129787539</v>
      </c>
      <c r="G832" s="80"/>
    </row>
    <row r="833" spans="1:7" s="81" customFormat="1" ht="24" customHeight="1" x14ac:dyDescent="0.2">
      <c r="A833" s="85">
        <v>54</v>
      </c>
      <c r="B833" s="86" t="s">
        <v>1442</v>
      </c>
      <c r="C833" s="87">
        <v>40734660000</v>
      </c>
      <c r="D833" s="87">
        <v>28108603572</v>
      </c>
      <c r="E833" s="87">
        <v>0</v>
      </c>
      <c r="F833" s="87">
        <v>12626056428</v>
      </c>
      <c r="G833" s="80"/>
    </row>
    <row r="834" spans="1:7" s="81" customFormat="1" ht="24" customHeight="1" x14ac:dyDescent="0.2">
      <c r="A834" s="85">
        <v>55</v>
      </c>
      <c r="B834" s="86" t="s">
        <v>1546</v>
      </c>
      <c r="C834" s="87">
        <v>1424541000</v>
      </c>
      <c r="D834" s="87">
        <v>1053844279</v>
      </c>
      <c r="E834" s="87">
        <v>0</v>
      </c>
      <c r="F834" s="87">
        <v>370696721</v>
      </c>
      <c r="G834" s="80"/>
    </row>
    <row r="835" spans="1:7" s="81" customFormat="1" ht="24" customHeight="1" x14ac:dyDescent="0.2">
      <c r="A835" s="85">
        <v>56</v>
      </c>
      <c r="B835" s="86" t="s">
        <v>2106</v>
      </c>
      <c r="C835" s="87">
        <v>5408007000</v>
      </c>
      <c r="D835" s="87">
        <v>5022377475</v>
      </c>
      <c r="E835" s="87">
        <v>0</v>
      </c>
      <c r="F835" s="87">
        <v>385629525</v>
      </c>
      <c r="G835" s="80"/>
    </row>
    <row r="836" spans="1:7" s="81" customFormat="1" ht="24" customHeight="1" x14ac:dyDescent="0.2">
      <c r="A836" s="85">
        <v>57</v>
      </c>
      <c r="B836" s="86" t="s">
        <v>1445</v>
      </c>
      <c r="C836" s="87">
        <v>1347100000</v>
      </c>
      <c r="D836" s="87">
        <v>998542541</v>
      </c>
      <c r="E836" s="87">
        <v>0</v>
      </c>
      <c r="F836" s="87">
        <v>348557459</v>
      </c>
      <c r="G836" s="80"/>
    </row>
    <row r="837" spans="1:7" s="81" customFormat="1" ht="24" customHeight="1" x14ac:dyDescent="0.2">
      <c r="A837" s="85">
        <v>58</v>
      </c>
      <c r="B837" s="86" t="s">
        <v>1446</v>
      </c>
      <c r="C837" s="87">
        <v>985835000</v>
      </c>
      <c r="D837" s="87">
        <v>755792169</v>
      </c>
      <c r="E837" s="87">
        <v>0</v>
      </c>
      <c r="F837" s="87">
        <v>230042831</v>
      </c>
      <c r="G837" s="80"/>
    </row>
    <row r="838" spans="1:7" s="81" customFormat="1" ht="24" customHeight="1" x14ac:dyDescent="0.2">
      <c r="A838" s="85">
        <v>59</v>
      </c>
      <c r="B838" s="86" t="s">
        <v>1447</v>
      </c>
      <c r="C838" s="87">
        <v>896500000</v>
      </c>
      <c r="D838" s="87">
        <v>597023823</v>
      </c>
      <c r="E838" s="87">
        <v>0</v>
      </c>
      <c r="F838" s="87">
        <v>299476177</v>
      </c>
      <c r="G838" s="80"/>
    </row>
    <row r="839" spans="1:7" s="81" customFormat="1" ht="24" customHeight="1" x14ac:dyDescent="0.2">
      <c r="A839" s="85">
        <v>60</v>
      </c>
      <c r="B839" s="86" t="s">
        <v>1635</v>
      </c>
      <c r="C839" s="87">
        <v>924500000</v>
      </c>
      <c r="D839" s="87">
        <v>491434564</v>
      </c>
      <c r="E839" s="87">
        <v>0</v>
      </c>
      <c r="F839" s="87">
        <v>433065436</v>
      </c>
      <c r="G839" s="80"/>
    </row>
    <row r="840" spans="1:7" s="81" customFormat="1" ht="24" customHeight="1" x14ac:dyDescent="0.2">
      <c r="A840" s="85">
        <v>61</v>
      </c>
      <c r="B840" s="86" t="s">
        <v>1448</v>
      </c>
      <c r="C840" s="87">
        <v>7772120000</v>
      </c>
      <c r="D840" s="87">
        <v>5091001861</v>
      </c>
      <c r="E840" s="87">
        <v>0</v>
      </c>
      <c r="F840" s="87">
        <v>2681118139</v>
      </c>
      <c r="G840" s="80"/>
    </row>
    <row r="841" spans="1:7" s="81" customFormat="1" ht="24" customHeight="1" x14ac:dyDescent="0.2">
      <c r="A841" s="85">
        <v>62</v>
      </c>
      <c r="B841" s="86" t="s">
        <v>2107</v>
      </c>
      <c r="C841" s="87">
        <v>789800000</v>
      </c>
      <c r="D841" s="87">
        <v>550597293</v>
      </c>
      <c r="E841" s="87">
        <v>0</v>
      </c>
      <c r="F841" s="87">
        <v>239202707</v>
      </c>
      <c r="G841" s="80"/>
    </row>
    <row r="842" spans="1:7" s="81" customFormat="1" ht="24" customHeight="1" x14ac:dyDescent="0.2">
      <c r="A842" s="85">
        <v>63</v>
      </c>
      <c r="B842" s="86" t="s">
        <v>1450</v>
      </c>
      <c r="C842" s="87">
        <v>783000000</v>
      </c>
      <c r="D842" s="87">
        <v>552124557</v>
      </c>
      <c r="E842" s="87">
        <v>0</v>
      </c>
      <c r="F842" s="87">
        <v>230875443</v>
      </c>
      <c r="G842" s="80"/>
    </row>
    <row r="843" spans="1:7" s="81" customFormat="1" ht="24" customHeight="1" x14ac:dyDescent="0.2">
      <c r="A843" s="85">
        <v>64</v>
      </c>
      <c r="B843" s="86" t="s">
        <v>1936</v>
      </c>
      <c r="C843" s="87">
        <v>724500000</v>
      </c>
      <c r="D843" s="87">
        <v>550320220</v>
      </c>
      <c r="E843" s="87">
        <v>0</v>
      </c>
      <c r="F843" s="87">
        <v>174179780</v>
      </c>
      <c r="G843" s="80"/>
    </row>
    <row r="844" spans="1:7" s="81" customFormat="1" ht="24" customHeight="1" x14ac:dyDescent="0.2">
      <c r="A844" s="85">
        <v>65</v>
      </c>
      <c r="B844" s="86" t="s">
        <v>1452</v>
      </c>
      <c r="C844" s="87">
        <v>865200000</v>
      </c>
      <c r="D844" s="87">
        <v>642215800</v>
      </c>
      <c r="E844" s="87">
        <v>0</v>
      </c>
      <c r="F844" s="87">
        <v>222984200</v>
      </c>
      <c r="G844" s="80"/>
    </row>
    <row r="845" spans="1:7" s="81" customFormat="1" ht="24" customHeight="1" x14ac:dyDescent="0.2">
      <c r="A845" s="85">
        <v>66</v>
      </c>
      <c r="B845" s="86" t="s">
        <v>1453</v>
      </c>
      <c r="C845" s="87">
        <v>561900000</v>
      </c>
      <c r="D845" s="87">
        <v>460480540</v>
      </c>
      <c r="E845" s="87">
        <v>0</v>
      </c>
      <c r="F845" s="87">
        <v>101419460</v>
      </c>
      <c r="G845" s="80"/>
    </row>
    <row r="846" spans="1:7" s="81" customFormat="1" ht="24" customHeight="1" x14ac:dyDescent="0.2">
      <c r="A846" s="85">
        <v>67</v>
      </c>
      <c r="B846" s="86" t="s">
        <v>1455</v>
      </c>
      <c r="C846" s="87">
        <v>265500000</v>
      </c>
      <c r="D846" s="87">
        <v>177265090</v>
      </c>
      <c r="E846" s="87">
        <v>0</v>
      </c>
      <c r="F846" s="87">
        <v>88234910</v>
      </c>
      <c r="G846" s="80"/>
    </row>
    <row r="847" spans="1:7" s="81" customFormat="1" ht="24" customHeight="1" x14ac:dyDescent="0.2">
      <c r="A847" s="85">
        <v>68</v>
      </c>
      <c r="B847" s="86" t="s">
        <v>1456</v>
      </c>
      <c r="C847" s="87">
        <v>549000000</v>
      </c>
      <c r="D847" s="87">
        <v>371000000</v>
      </c>
      <c r="E847" s="87">
        <v>0</v>
      </c>
      <c r="F847" s="87">
        <v>178000000</v>
      </c>
      <c r="G847" s="80"/>
    </row>
    <row r="848" spans="1:7" s="81" customFormat="1" ht="24" customHeight="1" x14ac:dyDescent="0.2">
      <c r="A848" s="85">
        <v>69</v>
      </c>
      <c r="B848" s="86" t="s">
        <v>1457</v>
      </c>
      <c r="C848" s="87">
        <v>2076500000</v>
      </c>
      <c r="D848" s="87">
        <v>1598491000</v>
      </c>
      <c r="E848" s="87">
        <v>0</v>
      </c>
      <c r="F848" s="87">
        <v>478009000</v>
      </c>
      <c r="G848" s="80"/>
    </row>
    <row r="849" spans="1:7" s="81" customFormat="1" ht="24" customHeight="1" x14ac:dyDescent="0.2">
      <c r="A849" s="85">
        <v>70</v>
      </c>
      <c r="B849" s="86" t="s">
        <v>2108</v>
      </c>
      <c r="C849" s="87">
        <v>200000000</v>
      </c>
      <c r="D849" s="87">
        <v>200000000</v>
      </c>
      <c r="E849" s="87">
        <v>0</v>
      </c>
      <c r="F849" s="87">
        <v>0</v>
      </c>
      <c r="G849" s="80"/>
    </row>
    <row r="850" spans="1:7" s="81" customFormat="1" ht="24" customHeight="1" x14ac:dyDescent="0.2">
      <c r="A850" s="85">
        <v>71</v>
      </c>
      <c r="B850" s="86" t="s">
        <v>1461</v>
      </c>
      <c r="C850" s="87">
        <v>1262800000</v>
      </c>
      <c r="D850" s="87">
        <v>978367100</v>
      </c>
      <c r="E850" s="87">
        <v>0</v>
      </c>
      <c r="F850" s="87">
        <v>284432900</v>
      </c>
      <c r="G850" s="80"/>
    </row>
    <row r="851" spans="1:7" s="81" customFormat="1" ht="24" customHeight="1" x14ac:dyDescent="0.2">
      <c r="A851" s="85">
        <v>72</v>
      </c>
      <c r="B851" s="86" t="s">
        <v>2109</v>
      </c>
      <c r="C851" s="87">
        <v>130000000</v>
      </c>
      <c r="D851" s="87">
        <v>130000000</v>
      </c>
      <c r="E851" s="87">
        <v>0</v>
      </c>
      <c r="F851" s="87">
        <v>0</v>
      </c>
      <c r="G851" s="80"/>
    </row>
    <row r="852" spans="1:7" s="81" customFormat="1" ht="24" customHeight="1" x14ac:dyDescent="0.2">
      <c r="A852" s="85">
        <v>73</v>
      </c>
      <c r="B852" s="86" t="s">
        <v>2110</v>
      </c>
      <c r="C852" s="87">
        <v>30000000</v>
      </c>
      <c r="D852" s="87">
        <v>30000000</v>
      </c>
      <c r="E852" s="87">
        <v>0</v>
      </c>
      <c r="F852" s="87">
        <v>0</v>
      </c>
      <c r="G852" s="80"/>
    </row>
    <row r="853" spans="1:7" s="81" customFormat="1" ht="24" customHeight="1" x14ac:dyDescent="0.2">
      <c r="A853" s="85">
        <v>74</v>
      </c>
      <c r="B853" s="86" t="s">
        <v>2111</v>
      </c>
      <c r="C853" s="87">
        <v>40000000</v>
      </c>
      <c r="D853" s="87">
        <v>40000000</v>
      </c>
      <c r="E853" s="87">
        <v>0</v>
      </c>
      <c r="F853" s="87">
        <v>0</v>
      </c>
      <c r="G853" s="80"/>
    </row>
    <row r="854" spans="1:7" s="81" customFormat="1" ht="24" customHeight="1" x14ac:dyDescent="0.2">
      <c r="A854" s="85">
        <v>75</v>
      </c>
      <c r="B854" s="86" t="s">
        <v>2112</v>
      </c>
      <c r="C854" s="87">
        <v>45000000</v>
      </c>
      <c r="D854" s="87">
        <v>45000000</v>
      </c>
      <c r="E854" s="87">
        <v>0</v>
      </c>
      <c r="F854" s="87">
        <v>0</v>
      </c>
      <c r="G854" s="80"/>
    </row>
    <row r="855" spans="1:7" s="81" customFormat="1" ht="24" customHeight="1" x14ac:dyDescent="0.2">
      <c r="A855" s="85">
        <v>76</v>
      </c>
      <c r="B855" s="86" t="s">
        <v>2113</v>
      </c>
      <c r="C855" s="87">
        <v>45000000</v>
      </c>
      <c r="D855" s="87">
        <v>45000000</v>
      </c>
      <c r="E855" s="87">
        <v>0</v>
      </c>
      <c r="F855" s="87">
        <v>0</v>
      </c>
      <c r="G855" s="80"/>
    </row>
    <row r="856" spans="1:7" s="81" customFormat="1" ht="24" customHeight="1" x14ac:dyDescent="0.2">
      <c r="A856" s="85">
        <v>77</v>
      </c>
      <c r="B856" s="86"/>
      <c r="C856" s="87">
        <v>504730000</v>
      </c>
      <c r="D856" s="87">
        <v>385272698</v>
      </c>
      <c r="E856" s="87">
        <v>0</v>
      </c>
      <c r="F856" s="87">
        <v>119457302</v>
      </c>
      <c r="G856" s="80"/>
    </row>
    <row r="857" spans="1:7" s="81" customFormat="1" ht="24" customHeight="1" x14ac:dyDescent="0.2">
      <c r="A857" s="85">
        <v>78</v>
      </c>
      <c r="B857" s="86" t="s">
        <v>2114</v>
      </c>
      <c r="C857" s="87">
        <v>138914000</v>
      </c>
      <c r="D857" s="87">
        <v>138914000</v>
      </c>
      <c r="E857" s="87">
        <v>0</v>
      </c>
      <c r="F857" s="87">
        <v>0</v>
      </c>
      <c r="G857" s="80"/>
    </row>
    <row r="858" spans="1:7" s="81" customFormat="1" ht="24" customHeight="1" x14ac:dyDescent="0.2">
      <c r="A858" s="85">
        <v>79</v>
      </c>
      <c r="B858" s="86" t="s">
        <v>2115</v>
      </c>
      <c r="C858" s="87">
        <v>371378000</v>
      </c>
      <c r="D858" s="87">
        <v>371378000</v>
      </c>
      <c r="E858" s="87">
        <v>0</v>
      </c>
      <c r="F858" s="87">
        <v>0</v>
      </c>
      <c r="G858" s="80"/>
    </row>
    <row r="859" spans="1:7" s="81" customFormat="1" ht="24" customHeight="1" x14ac:dyDescent="0.2">
      <c r="A859" s="85">
        <v>80</v>
      </c>
      <c r="B859" s="86" t="s">
        <v>2116</v>
      </c>
      <c r="C859" s="87">
        <v>148665000</v>
      </c>
      <c r="D859" s="87">
        <v>148665000</v>
      </c>
      <c r="E859" s="87">
        <v>0</v>
      </c>
      <c r="F859" s="87">
        <v>0</v>
      </c>
      <c r="G859" s="80"/>
    </row>
    <row r="860" spans="1:7" s="81" customFormat="1" ht="24" customHeight="1" x14ac:dyDescent="0.2">
      <c r="A860" s="85">
        <v>81</v>
      </c>
      <c r="B860" s="86" t="s">
        <v>2117</v>
      </c>
      <c r="C860" s="87">
        <v>385872000</v>
      </c>
      <c r="D860" s="87">
        <v>385872000</v>
      </c>
      <c r="E860" s="87">
        <v>0</v>
      </c>
      <c r="F860" s="87">
        <v>0</v>
      </c>
      <c r="G860" s="80"/>
    </row>
    <row r="861" spans="1:7" s="81" customFormat="1" ht="24" customHeight="1" x14ac:dyDescent="0.2">
      <c r="A861" s="85">
        <v>82</v>
      </c>
      <c r="B861" s="86" t="s">
        <v>2118</v>
      </c>
      <c r="C861" s="87">
        <v>60887000</v>
      </c>
      <c r="D861" s="87">
        <v>60887000</v>
      </c>
      <c r="E861" s="87">
        <v>0</v>
      </c>
      <c r="F861" s="87">
        <v>0</v>
      </c>
      <c r="G861" s="80"/>
    </row>
    <row r="862" spans="1:7" s="81" customFormat="1" ht="24" customHeight="1" x14ac:dyDescent="0.2">
      <c r="A862" s="85">
        <v>83</v>
      </c>
      <c r="B862" s="86" t="s">
        <v>2119</v>
      </c>
      <c r="C862" s="87">
        <v>287422000</v>
      </c>
      <c r="D862" s="87">
        <v>287422000</v>
      </c>
      <c r="E862" s="87">
        <v>0</v>
      </c>
      <c r="F862" s="87">
        <v>0</v>
      </c>
      <c r="G862" s="80"/>
    </row>
    <row r="863" spans="1:7" s="81" customFormat="1" ht="24" customHeight="1" x14ac:dyDescent="0.2">
      <c r="A863" s="85">
        <v>84</v>
      </c>
      <c r="B863" s="86" t="s">
        <v>2120</v>
      </c>
      <c r="C863" s="87">
        <v>222968000</v>
      </c>
      <c r="D863" s="87">
        <v>222968000</v>
      </c>
      <c r="E863" s="87">
        <v>0</v>
      </c>
      <c r="F863" s="87">
        <v>0</v>
      </c>
      <c r="G863" s="80"/>
    </row>
    <row r="864" spans="1:7" s="81" customFormat="1" ht="24" customHeight="1" x14ac:dyDescent="0.2">
      <c r="A864" s="85">
        <v>85</v>
      </c>
      <c r="B864" s="86" t="s">
        <v>2121</v>
      </c>
      <c r="C864" s="87">
        <v>392928000</v>
      </c>
      <c r="D864" s="87">
        <v>392928000</v>
      </c>
      <c r="E864" s="87">
        <v>0</v>
      </c>
      <c r="F864" s="87">
        <v>0</v>
      </c>
      <c r="G864" s="80"/>
    </row>
    <row r="865" spans="1:7" s="81" customFormat="1" ht="24" customHeight="1" x14ac:dyDescent="0.2">
      <c r="A865" s="85">
        <v>86</v>
      </c>
      <c r="B865" s="86" t="s">
        <v>2122</v>
      </c>
      <c r="C865" s="87">
        <v>162081000</v>
      </c>
      <c r="D865" s="87">
        <v>162081000</v>
      </c>
      <c r="E865" s="87">
        <v>0</v>
      </c>
      <c r="F865" s="87">
        <v>0</v>
      </c>
      <c r="G865" s="80"/>
    </row>
    <row r="866" spans="1:7" s="81" customFormat="1" ht="24" customHeight="1" x14ac:dyDescent="0.2">
      <c r="A866" s="85">
        <v>87</v>
      </c>
      <c r="B866" s="86" t="s">
        <v>2123</v>
      </c>
      <c r="C866" s="87">
        <v>576500000</v>
      </c>
      <c r="D866" s="87">
        <v>576500000</v>
      </c>
      <c r="E866" s="87">
        <v>0</v>
      </c>
      <c r="F866" s="87">
        <v>0</v>
      </c>
      <c r="G866" s="80"/>
    </row>
    <row r="867" spans="1:7" s="81" customFormat="1" ht="24" customHeight="1" x14ac:dyDescent="0.2">
      <c r="A867" s="85">
        <v>88</v>
      </c>
      <c r="B867" s="86" t="s">
        <v>2124</v>
      </c>
      <c r="C867" s="87">
        <v>10045000</v>
      </c>
      <c r="D867" s="87">
        <v>10045000</v>
      </c>
      <c r="E867" s="87">
        <v>0</v>
      </c>
      <c r="F867" s="87">
        <v>0</v>
      </c>
      <c r="G867" s="80"/>
    </row>
    <row r="868" spans="1:7" s="81" customFormat="1" ht="24" customHeight="1" x14ac:dyDescent="0.2">
      <c r="A868" s="85">
        <v>89</v>
      </c>
      <c r="B868" s="86" t="s">
        <v>2125</v>
      </c>
      <c r="C868" s="87">
        <v>340469000</v>
      </c>
      <c r="D868" s="87">
        <v>340469000</v>
      </c>
      <c r="E868" s="87">
        <v>0</v>
      </c>
      <c r="F868" s="87">
        <v>0</v>
      </c>
      <c r="G868" s="80"/>
    </row>
    <row r="869" spans="1:7" s="81" customFormat="1" ht="24" customHeight="1" x14ac:dyDescent="0.2">
      <c r="A869" s="85">
        <v>90</v>
      </c>
      <c r="B869" s="86" t="s">
        <v>2126</v>
      </c>
      <c r="C869" s="87">
        <v>239716000</v>
      </c>
      <c r="D869" s="87">
        <v>239716000</v>
      </c>
      <c r="E869" s="87">
        <v>0</v>
      </c>
      <c r="F869" s="87">
        <v>0</v>
      </c>
      <c r="G869" s="80"/>
    </row>
    <row r="870" spans="1:7" s="81" customFormat="1" ht="24" customHeight="1" x14ac:dyDescent="0.2">
      <c r="A870" s="85">
        <v>91</v>
      </c>
      <c r="B870" s="86" t="s">
        <v>2127</v>
      </c>
      <c r="C870" s="87">
        <v>62308000</v>
      </c>
      <c r="D870" s="87">
        <v>62308000</v>
      </c>
      <c r="E870" s="87">
        <v>0</v>
      </c>
      <c r="F870" s="87">
        <v>0</v>
      </c>
      <c r="G870" s="80"/>
    </row>
    <row r="871" spans="1:7" s="81" customFormat="1" ht="24" customHeight="1" x14ac:dyDescent="0.2">
      <c r="A871" s="85">
        <v>92</v>
      </c>
      <c r="B871" s="86" t="s">
        <v>2124</v>
      </c>
      <c r="C871" s="87">
        <v>10045000</v>
      </c>
      <c r="D871" s="87">
        <v>10045000</v>
      </c>
      <c r="E871" s="87">
        <v>0</v>
      </c>
      <c r="F871" s="87">
        <v>0</v>
      </c>
      <c r="G871" s="80"/>
    </row>
    <row r="872" spans="1:7" s="81" customFormat="1" ht="24" customHeight="1" x14ac:dyDescent="0.2">
      <c r="A872" s="85">
        <v>93</v>
      </c>
      <c r="B872" s="86" t="s">
        <v>2125</v>
      </c>
      <c r="C872" s="87">
        <v>340469000</v>
      </c>
      <c r="D872" s="87">
        <v>340469000</v>
      </c>
      <c r="E872" s="87">
        <v>0</v>
      </c>
      <c r="F872" s="87">
        <v>0</v>
      </c>
      <c r="G872" s="80"/>
    </row>
    <row r="873" spans="1:7" s="81" customFormat="1" ht="24" customHeight="1" x14ac:dyDescent="0.2">
      <c r="A873" s="85">
        <v>94</v>
      </c>
      <c r="B873" s="86" t="s">
        <v>2126</v>
      </c>
      <c r="C873" s="87">
        <v>239716000</v>
      </c>
      <c r="D873" s="87">
        <v>239716000</v>
      </c>
      <c r="E873" s="87">
        <v>0</v>
      </c>
      <c r="F873" s="87">
        <v>0</v>
      </c>
      <c r="G873" s="80"/>
    </row>
    <row r="874" spans="1:7" s="81" customFormat="1" ht="24" customHeight="1" x14ac:dyDescent="0.2">
      <c r="A874" s="85">
        <v>95</v>
      </c>
      <c r="B874" s="86" t="s">
        <v>2127</v>
      </c>
      <c r="C874" s="87">
        <v>62308000</v>
      </c>
      <c r="D874" s="87">
        <v>62308000</v>
      </c>
      <c r="E874" s="87">
        <v>0</v>
      </c>
      <c r="F874" s="87">
        <v>0</v>
      </c>
      <c r="G874" s="80"/>
    </row>
  </sheetData>
  <mergeCells count="2">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6"/>
  <sheetViews>
    <sheetView showZeros="0" workbookViewId="0">
      <selection activeCell="D12" sqref="D12"/>
    </sheetView>
  </sheetViews>
  <sheetFormatPr defaultColWidth="42.85546875" defaultRowHeight="15" x14ac:dyDescent="0.25"/>
  <cols>
    <col min="1" max="1" width="3.42578125" style="209" bestFit="1" customWidth="1"/>
    <col min="2" max="2" width="35.7109375" style="17" customWidth="1"/>
    <col min="3" max="3" width="19.140625" style="15" customWidth="1"/>
    <col min="4" max="4" width="18.28515625" style="18" customWidth="1"/>
    <col min="5" max="5" width="19.140625" style="15" customWidth="1"/>
    <col min="6" max="6" width="18.28515625" style="15" customWidth="1"/>
    <col min="7" max="7" width="12.5703125" style="4" bestFit="1" customWidth="1"/>
    <col min="8" max="8" width="11" style="4" bestFit="1" customWidth="1"/>
    <col min="9" max="10" width="14.42578125" style="5" bestFit="1" customWidth="1"/>
    <col min="11" max="212" width="9.140625" style="5" customWidth="1"/>
    <col min="213" max="213" width="4" style="5" customWidth="1"/>
    <col min="214" max="214" width="58.85546875" style="5" customWidth="1"/>
    <col min="215" max="217" width="18.42578125" style="5" customWidth="1"/>
    <col min="218" max="218" width="16.5703125" style="5" customWidth="1"/>
    <col min="219" max="219" width="15.42578125" style="5" customWidth="1"/>
    <col min="220" max="220" width="11.140625" style="5" customWidth="1"/>
    <col min="221" max="221" width="10.28515625" style="5" customWidth="1"/>
    <col min="222" max="222" width="10.7109375" style="5" customWidth="1"/>
    <col min="223" max="256" width="42.85546875" style="5"/>
    <col min="257" max="257" width="3.42578125" style="5" bestFit="1" customWidth="1"/>
    <col min="258" max="258" width="35.7109375" style="5" customWidth="1"/>
    <col min="259" max="259" width="19.140625" style="5" customWidth="1"/>
    <col min="260" max="260" width="18.28515625" style="5" customWidth="1"/>
    <col min="261" max="261" width="19.140625" style="5" customWidth="1"/>
    <col min="262" max="262" width="18.28515625" style="5" customWidth="1"/>
    <col min="263" max="263" width="12.5703125" style="5" bestFit="1" customWidth="1"/>
    <col min="264" max="264" width="11" style="5" bestFit="1" customWidth="1"/>
    <col min="265" max="266" width="14.42578125" style="5" bestFit="1" customWidth="1"/>
    <col min="267" max="468" width="9.140625" style="5" customWidth="1"/>
    <col min="469" max="469" width="4" style="5" customWidth="1"/>
    <col min="470" max="470" width="58.85546875" style="5" customWidth="1"/>
    <col min="471" max="473" width="18.42578125" style="5" customWidth="1"/>
    <col min="474" max="474" width="16.5703125" style="5" customWidth="1"/>
    <col min="475" max="475" width="15.42578125" style="5" customWidth="1"/>
    <col min="476" max="476" width="11.140625" style="5" customWidth="1"/>
    <col min="477" max="477" width="10.28515625" style="5" customWidth="1"/>
    <col min="478" max="478" width="10.7109375" style="5" customWidth="1"/>
    <col min="479" max="512" width="42.85546875" style="5"/>
    <col min="513" max="513" width="3.42578125" style="5" bestFit="1" customWidth="1"/>
    <col min="514" max="514" width="35.7109375" style="5" customWidth="1"/>
    <col min="515" max="515" width="19.140625" style="5" customWidth="1"/>
    <col min="516" max="516" width="18.28515625" style="5" customWidth="1"/>
    <col min="517" max="517" width="19.140625" style="5" customWidth="1"/>
    <col min="518" max="518" width="18.28515625" style="5" customWidth="1"/>
    <col min="519" max="519" width="12.5703125" style="5" bestFit="1" customWidth="1"/>
    <col min="520" max="520" width="11" style="5" bestFit="1" customWidth="1"/>
    <col min="521" max="522" width="14.42578125" style="5" bestFit="1" customWidth="1"/>
    <col min="523" max="724" width="9.140625" style="5" customWidth="1"/>
    <col min="725" max="725" width="4" style="5" customWidth="1"/>
    <col min="726" max="726" width="58.85546875" style="5" customWidth="1"/>
    <col min="727" max="729" width="18.42578125" style="5" customWidth="1"/>
    <col min="730" max="730" width="16.5703125" style="5" customWidth="1"/>
    <col min="731" max="731" width="15.42578125" style="5" customWidth="1"/>
    <col min="732" max="732" width="11.140625" style="5" customWidth="1"/>
    <col min="733" max="733" width="10.28515625" style="5" customWidth="1"/>
    <col min="734" max="734" width="10.7109375" style="5" customWidth="1"/>
    <col min="735" max="768" width="42.85546875" style="5"/>
    <col min="769" max="769" width="3.42578125" style="5" bestFit="1" customWidth="1"/>
    <col min="770" max="770" width="35.7109375" style="5" customWidth="1"/>
    <col min="771" max="771" width="19.140625" style="5" customWidth="1"/>
    <col min="772" max="772" width="18.28515625" style="5" customWidth="1"/>
    <col min="773" max="773" width="19.140625" style="5" customWidth="1"/>
    <col min="774" max="774" width="18.28515625" style="5" customWidth="1"/>
    <col min="775" max="775" width="12.5703125" style="5" bestFit="1" customWidth="1"/>
    <col min="776" max="776" width="11" style="5" bestFit="1" customWidth="1"/>
    <col min="777" max="778" width="14.42578125" style="5" bestFit="1" customWidth="1"/>
    <col min="779" max="980" width="9.140625" style="5" customWidth="1"/>
    <col min="981" max="981" width="4" style="5" customWidth="1"/>
    <col min="982" max="982" width="58.85546875" style="5" customWidth="1"/>
    <col min="983" max="985" width="18.42578125" style="5" customWidth="1"/>
    <col min="986" max="986" width="16.5703125" style="5" customWidth="1"/>
    <col min="987" max="987" width="15.42578125" style="5" customWidth="1"/>
    <col min="988" max="988" width="11.140625" style="5" customWidth="1"/>
    <col min="989" max="989" width="10.28515625" style="5" customWidth="1"/>
    <col min="990" max="990" width="10.7109375" style="5" customWidth="1"/>
    <col min="991" max="1024" width="42.85546875" style="5"/>
    <col min="1025" max="1025" width="3.42578125" style="5" bestFit="1" customWidth="1"/>
    <col min="1026" max="1026" width="35.7109375" style="5" customWidth="1"/>
    <col min="1027" max="1027" width="19.140625" style="5" customWidth="1"/>
    <col min="1028" max="1028" width="18.28515625" style="5" customWidth="1"/>
    <col min="1029" max="1029" width="19.140625" style="5" customWidth="1"/>
    <col min="1030" max="1030" width="18.28515625" style="5" customWidth="1"/>
    <col min="1031" max="1031" width="12.5703125" style="5" bestFit="1" customWidth="1"/>
    <col min="1032" max="1032" width="11" style="5" bestFit="1" customWidth="1"/>
    <col min="1033" max="1034" width="14.42578125" style="5" bestFit="1" customWidth="1"/>
    <col min="1035" max="1236" width="9.140625" style="5" customWidth="1"/>
    <col min="1237" max="1237" width="4" style="5" customWidth="1"/>
    <col min="1238" max="1238" width="58.85546875" style="5" customWidth="1"/>
    <col min="1239" max="1241" width="18.42578125" style="5" customWidth="1"/>
    <col min="1242" max="1242" width="16.5703125" style="5" customWidth="1"/>
    <col min="1243" max="1243" width="15.42578125" style="5" customWidth="1"/>
    <col min="1244" max="1244" width="11.140625" style="5" customWidth="1"/>
    <col min="1245" max="1245" width="10.28515625" style="5" customWidth="1"/>
    <col min="1246" max="1246" width="10.7109375" style="5" customWidth="1"/>
    <col min="1247" max="1280" width="42.85546875" style="5"/>
    <col min="1281" max="1281" width="3.42578125" style="5" bestFit="1" customWidth="1"/>
    <col min="1282" max="1282" width="35.7109375" style="5" customWidth="1"/>
    <col min="1283" max="1283" width="19.140625" style="5" customWidth="1"/>
    <col min="1284" max="1284" width="18.28515625" style="5" customWidth="1"/>
    <col min="1285" max="1285" width="19.140625" style="5" customWidth="1"/>
    <col min="1286" max="1286" width="18.28515625" style="5" customWidth="1"/>
    <col min="1287" max="1287" width="12.5703125" style="5" bestFit="1" customWidth="1"/>
    <col min="1288" max="1288" width="11" style="5" bestFit="1" customWidth="1"/>
    <col min="1289" max="1290" width="14.42578125" style="5" bestFit="1" customWidth="1"/>
    <col min="1291" max="1492" width="9.140625" style="5" customWidth="1"/>
    <col min="1493" max="1493" width="4" style="5" customWidth="1"/>
    <col min="1494" max="1494" width="58.85546875" style="5" customWidth="1"/>
    <col min="1495" max="1497" width="18.42578125" style="5" customWidth="1"/>
    <col min="1498" max="1498" width="16.5703125" style="5" customWidth="1"/>
    <col min="1499" max="1499" width="15.42578125" style="5" customWidth="1"/>
    <col min="1500" max="1500" width="11.140625" style="5" customWidth="1"/>
    <col min="1501" max="1501" width="10.28515625" style="5" customWidth="1"/>
    <col min="1502" max="1502" width="10.7109375" style="5" customWidth="1"/>
    <col min="1503" max="1536" width="42.85546875" style="5"/>
    <col min="1537" max="1537" width="3.42578125" style="5" bestFit="1" customWidth="1"/>
    <col min="1538" max="1538" width="35.7109375" style="5" customWidth="1"/>
    <col min="1539" max="1539" width="19.140625" style="5" customWidth="1"/>
    <col min="1540" max="1540" width="18.28515625" style="5" customWidth="1"/>
    <col min="1541" max="1541" width="19.140625" style="5" customWidth="1"/>
    <col min="1542" max="1542" width="18.28515625" style="5" customWidth="1"/>
    <col min="1543" max="1543" width="12.5703125" style="5" bestFit="1" customWidth="1"/>
    <col min="1544" max="1544" width="11" style="5" bestFit="1" customWidth="1"/>
    <col min="1545" max="1546" width="14.42578125" style="5" bestFit="1" customWidth="1"/>
    <col min="1547" max="1748" width="9.140625" style="5" customWidth="1"/>
    <col min="1749" max="1749" width="4" style="5" customWidth="1"/>
    <col min="1750" max="1750" width="58.85546875" style="5" customWidth="1"/>
    <col min="1751" max="1753" width="18.42578125" style="5" customWidth="1"/>
    <col min="1754" max="1754" width="16.5703125" style="5" customWidth="1"/>
    <col min="1755" max="1755" width="15.42578125" style="5" customWidth="1"/>
    <col min="1756" max="1756" width="11.140625" style="5" customWidth="1"/>
    <col min="1757" max="1757" width="10.28515625" style="5" customWidth="1"/>
    <col min="1758" max="1758" width="10.7109375" style="5" customWidth="1"/>
    <col min="1759" max="1792" width="42.85546875" style="5"/>
    <col min="1793" max="1793" width="3.42578125" style="5" bestFit="1" customWidth="1"/>
    <col min="1794" max="1794" width="35.7109375" style="5" customWidth="1"/>
    <col min="1795" max="1795" width="19.140625" style="5" customWidth="1"/>
    <col min="1796" max="1796" width="18.28515625" style="5" customWidth="1"/>
    <col min="1797" max="1797" width="19.140625" style="5" customWidth="1"/>
    <col min="1798" max="1798" width="18.28515625" style="5" customWidth="1"/>
    <col min="1799" max="1799" width="12.5703125" style="5" bestFit="1" customWidth="1"/>
    <col min="1800" max="1800" width="11" style="5" bestFit="1" customWidth="1"/>
    <col min="1801" max="1802" width="14.42578125" style="5" bestFit="1" customWidth="1"/>
    <col min="1803" max="2004" width="9.140625" style="5" customWidth="1"/>
    <col min="2005" max="2005" width="4" style="5" customWidth="1"/>
    <col min="2006" max="2006" width="58.85546875" style="5" customWidth="1"/>
    <col min="2007" max="2009" width="18.42578125" style="5" customWidth="1"/>
    <col min="2010" max="2010" width="16.5703125" style="5" customWidth="1"/>
    <col min="2011" max="2011" width="15.42578125" style="5" customWidth="1"/>
    <col min="2012" max="2012" width="11.140625" style="5" customWidth="1"/>
    <col min="2013" max="2013" width="10.28515625" style="5" customWidth="1"/>
    <col min="2014" max="2014" width="10.7109375" style="5" customWidth="1"/>
    <col min="2015" max="2048" width="42.85546875" style="5"/>
    <col min="2049" max="2049" width="3.42578125" style="5" bestFit="1" customWidth="1"/>
    <col min="2050" max="2050" width="35.7109375" style="5" customWidth="1"/>
    <col min="2051" max="2051" width="19.140625" style="5" customWidth="1"/>
    <col min="2052" max="2052" width="18.28515625" style="5" customWidth="1"/>
    <col min="2053" max="2053" width="19.140625" style="5" customWidth="1"/>
    <col min="2054" max="2054" width="18.28515625" style="5" customWidth="1"/>
    <col min="2055" max="2055" width="12.5703125" style="5" bestFit="1" customWidth="1"/>
    <col min="2056" max="2056" width="11" style="5" bestFit="1" customWidth="1"/>
    <col min="2057" max="2058" width="14.42578125" style="5" bestFit="1" customWidth="1"/>
    <col min="2059" max="2260" width="9.140625" style="5" customWidth="1"/>
    <col min="2261" max="2261" width="4" style="5" customWidth="1"/>
    <col min="2262" max="2262" width="58.85546875" style="5" customWidth="1"/>
    <col min="2263" max="2265" width="18.42578125" style="5" customWidth="1"/>
    <col min="2266" max="2266" width="16.5703125" style="5" customWidth="1"/>
    <col min="2267" max="2267" width="15.42578125" style="5" customWidth="1"/>
    <col min="2268" max="2268" width="11.140625" style="5" customWidth="1"/>
    <col min="2269" max="2269" width="10.28515625" style="5" customWidth="1"/>
    <col min="2270" max="2270" width="10.7109375" style="5" customWidth="1"/>
    <col min="2271" max="2304" width="42.85546875" style="5"/>
    <col min="2305" max="2305" width="3.42578125" style="5" bestFit="1" customWidth="1"/>
    <col min="2306" max="2306" width="35.7109375" style="5" customWidth="1"/>
    <col min="2307" max="2307" width="19.140625" style="5" customWidth="1"/>
    <col min="2308" max="2308" width="18.28515625" style="5" customWidth="1"/>
    <col min="2309" max="2309" width="19.140625" style="5" customWidth="1"/>
    <col min="2310" max="2310" width="18.28515625" style="5" customWidth="1"/>
    <col min="2311" max="2311" width="12.5703125" style="5" bestFit="1" customWidth="1"/>
    <col min="2312" max="2312" width="11" style="5" bestFit="1" customWidth="1"/>
    <col min="2313" max="2314" width="14.42578125" style="5" bestFit="1" customWidth="1"/>
    <col min="2315" max="2516" width="9.140625" style="5" customWidth="1"/>
    <col min="2517" max="2517" width="4" style="5" customWidth="1"/>
    <col min="2518" max="2518" width="58.85546875" style="5" customWidth="1"/>
    <col min="2519" max="2521" width="18.42578125" style="5" customWidth="1"/>
    <col min="2522" max="2522" width="16.5703125" style="5" customWidth="1"/>
    <col min="2523" max="2523" width="15.42578125" style="5" customWidth="1"/>
    <col min="2524" max="2524" width="11.140625" style="5" customWidth="1"/>
    <col min="2525" max="2525" width="10.28515625" style="5" customWidth="1"/>
    <col min="2526" max="2526" width="10.7109375" style="5" customWidth="1"/>
    <col min="2527" max="2560" width="42.85546875" style="5"/>
    <col min="2561" max="2561" width="3.42578125" style="5" bestFit="1" customWidth="1"/>
    <col min="2562" max="2562" width="35.7109375" style="5" customWidth="1"/>
    <col min="2563" max="2563" width="19.140625" style="5" customWidth="1"/>
    <col min="2564" max="2564" width="18.28515625" style="5" customWidth="1"/>
    <col min="2565" max="2565" width="19.140625" style="5" customWidth="1"/>
    <col min="2566" max="2566" width="18.28515625" style="5" customWidth="1"/>
    <col min="2567" max="2567" width="12.5703125" style="5" bestFit="1" customWidth="1"/>
    <col min="2568" max="2568" width="11" style="5" bestFit="1" customWidth="1"/>
    <col min="2569" max="2570" width="14.42578125" style="5" bestFit="1" customWidth="1"/>
    <col min="2571" max="2772" width="9.140625" style="5" customWidth="1"/>
    <col min="2773" max="2773" width="4" style="5" customWidth="1"/>
    <col min="2774" max="2774" width="58.85546875" style="5" customWidth="1"/>
    <col min="2775" max="2777" width="18.42578125" style="5" customWidth="1"/>
    <col min="2778" max="2778" width="16.5703125" style="5" customWidth="1"/>
    <col min="2779" max="2779" width="15.42578125" style="5" customWidth="1"/>
    <col min="2780" max="2780" width="11.140625" style="5" customWidth="1"/>
    <col min="2781" max="2781" width="10.28515625" style="5" customWidth="1"/>
    <col min="2782" max="2782" width="10.7109375" style="5" customWidth="1"/>
    <col min="2783" max="2816" width="42.85546875" style="5"/>
    <col min="2817" max="2817" width="3.42578125" style="5" bestFit="1" customWidth="1"/>
    <col min="2818" max="2818" width="35.7109375" style="5" customWidth="1"/>
    <col min="2819" max="2819" width="19.140625" style="5" customWidth="1"/>
    <col min="2820" max="2820" width="18.28515625" style="5" customWidth="1"/>
    <col min="2821" max="2821" width="19.140625" style="5" customWidth="1"/>
    <col min="2822" max="2822" width="18.28515625" style="5" customWidth="1"/>
    <col min="2823" max="2823" width="12.5703125" style="5" bestFit="1" customWidth="1"/>
    <col min="2824" max="2824" width="11" style="5" bestFit="1" customWidth="1"/>
    <col min="2825" max="2826" width="14.42578125" style="5" bestFit="1" customWidth="1"/>
    <col min="2827" max="3028" width="9.140625" style="5" customWidth="1"/>
    <col min="3029" max="3029" width="4" style="5" customWidth="1"/>
    <col min="3030" max="3030" width="58.85546875" style="5" customWidth="1"/>
    <col min="3031" max="3033" width="18.42578125" style="5" customWidth="1"/>
    <col min="3034" max="3034" width="16.5703125" style="5" customWidth="1"/>
    <col min="3035" max="3035" width="15.42578125" style="5" customWidth="1"/>
    <col min="3036" max="3036" width="11.140625" style="5" customWidth="1"/>
    <col min="3037" max="3037" width="10.28515625" style="5" customWidth="1"/>
    <col min="3038" max="3038" width="10.7109375" style="5" customWidth="1"/>
    <col min="3039" max="3072" width="42.85546875" style="5"/>
    <col min="3073" max="3073" width="3.42578125" style="5" bestFit="1" customWidth="1"/>
    <col min="3074" max="3074" width="35.7109375" style="5" customWidth="1"/>
    <col min="3075" max="3075" width="19.140625" style="5" customWidth="1"/>
    <col min="3076" max="3076" width="18.28515625" style="5" customWidth="1"/>
    <col min="3077" max="3077" width="19.140625" style="5" customWidth="1"/>
    <col min="3078" max="3078" width="18.28515625" style="5" customWidth="1"/>
    <col min="3079" max="3079" width="12.5703125" style="5" bestFit="1" customWidth="1"/>
    <col min="3080" max="3080" width="11" style="5" bestFit="1" customWidth="1"/>
    <col min="3081" max="3082" width="14.42578125" style="5" bestFit="1" customWidth="1"/>
    <col min="3083" max="3284" width="9.140625" style="5" customWidth="1"/>
    <col min="3285" max="3285" width="4" style="5" customWidth="1"/>
    <col min="3286" max="3286" width="58.85546875" style="5" customWidth="1"/>
    <col min="3287" max="3289" width="18.42578125" style="5" customWidth="1"/>
    <col min="3290" max="3290" width="16.5703125" style="5" customWidth="1"/>
    <col min="3291" max="3291" width="15.42578125" style="5" customWidth="1"/>
    <col min="3292" max="3292" width="11.140625" style="5" customWidth="1"/>
    <col min="3293" max="3293" width="10.28515625" style="5" customWidth="1"/>
    <col min="3294" max="3294" width="10.7109375" style="5" customWidth="1"/>
    <col min="3295" max="3328" width="42.85546875" style="5"/>
    <col min="3329" max="3329" width="3.42578125" style="5" bestFit="1" customWidth="1"/>
    <col min="3330" max="3330" width="35.7109375" style="5" customWidth="1"/>
    <col min="3331" max="3331" width="19.140625" style="5" customWidth="1"/>
    <col min="3332" max="3332" width="18.28515625" style="5" customWidth="1"/>
    <col min="3333" max="3333" width="19.140625" style="5" customWidth="1"/>
    <col min="3334" max="3334" width="18.28515625" style="5" customWidth="1"/>
    <col min="3335" max="3335" width="12.5703125" style="5" bestFit="1" customWidth="1"/>
    <col min="3336" max="3336" width="11" style="5" bestFit="1" customWidth="1"/>
    <col min="3337" max="3338" width="14.42578125" style="5" bestFit="1" customWidth="1"/>
    <col min="3339" max="3540" width="9.140625" style="5" customWidth="1"/>
    <col min="3541" max="3541" width="4" style="5" customWidth="1"/>
    <col min="3542" max="3542" width="58.85546875" style="5" customWidth="1"/>
    <col min="3543" max="3545" width="18.42578125" style="5" customWidth="1"/>
    <col min="3546" max="3546" width="16.5703125" style="5" customWidth="1"/>
    <col min="3547" max="3547" width="15.42578125" style="5" customWidth="1"/>
    <col min="3548" max="3548" width="11.140625" style="5" customWidth="1"/>
    <col min="3549" max="3549" width="10.28515625" style="5" customWidth="1"/>
    <col min="3550" max="3550" width="10.7109375" style="5" customWidth="1"/>
    <col min="3551" max="3584" width="42.85546875" style="5"/>
    <col min="3585" max="3585" width="3.42578125" style="5" bestFit="1" customWidth="1"/>
    <col min="3586" max="3586" width="35.7109375" style="5" customWidth="1"/>
    <col min="3587" max="3587" width="19.140625" style="5" customWidth="1"/>
    <col min="3588" max="3588" width="18.28515625" style="5" customWidth="1"/>
    <col min="3589" max="3589" width="19.140625" style="5" customWidth="1"/>
    <col min="3590" max="3590" width="18.28515625" style="5" customWidth="1"/>
    <col min="3591" max="3591" width="12.5703125" style="5" bestFit="1" customWidth="1"/>
    <col min="3592" max="3592" width="11" style="5" bestFit="1" customWidth="1"/>
    <col min="3593" max="3594" width="14.42578125" style="5" bestFit="1" customWidth="1"/>
    <col min="3595" max="3796" width="9.140625" style="5" customWidth="1"/>
    <col min="3797" max="3797" width="4" style="5" customWidth="1"/>
    <col min="3798" max="3798" width="58.85546875" style="5" customWidth="1"/>
    <col min="3799" max="3801" width="18.42578125" style="5" customWidth="1"/>
    <col min="3802" max="3802" width="16.5703125" style="5" customWidth="1"/>
    <col min="3803" max="3803" width="15.42578125" style="5" customWidth="1"/>
    <col min="3804" max="3804" width="11.140625" style="5" customWidth="1"/>
    <col min="3805" max="3805" width="10.28515625" style="5" customWidth="1"/>
    <col min="3806" max="3806" width="10.7109375" style="5" customWidth="1"/>
    <col min="3807" max="3840" width="42.85546875" style="5"/>
    <col min="3841" max="3841" width="3.42578125" style="5" bestFit="1" customWidth="1"/>
    <col min="3842" max="3842" width="35.7109375" style="5" customWidth="1"/>
    <col min="3843" max="3843" width="19.140625" style="5" customWidth="1"/>
    <col min="3844" max="3844" width="18.28515625" style="5" customWidth="1"/>
    <col min="3845" max="3845" width="19.140625" style="5" customWidth="1"/>
    <col min="3846" max="3846" width="18.28515625" style="5" customWidth="1"/>
    <col min="3847" max="3847" width="12.5703125" style="5" bestFit="1" customWidth="1"/>
    <col min="3848" max="3848" width="11" style="5" bestFit="1" customWidth="1"/>
    <col min="3849" max="3850" width="14.42578125" style="5" bestFit="1" customWidth="1"/>
    <col min="3851" max="4052" width="9.140625" style="5" customWidth="1"/>
    <col min="4053" max="4053" width="4" style="5" customWidth="1"/>
    <col min="4054" max="4054" width="58.85546875" style="5" customWidth="1"/>
    <col min="4055" max="4057" width="18.42578125" style="5" customWidth="1"/>
    <col min="4058" max="4058" width="16.5703125" style="5" customWidth="1"/>
    <col min="4059" max="4059" width="15.42578125" style="5" customWidth="1"/>
    <col min="4060" max="4060" width="11.140625" style="5" customWidth="1"/>
    <col min="4061" max="4061" width="10.28515625" style="5" customWidth="1"/>
    <col min="4062" max="4062" width="10.7109375" style="5" customWidth="1"/>
    <col min="4063" max="4096" width="42.85546875" style="5"/>
    <col min="4097" max="4097" width="3.42578125" style="5" bestFit="1" customWidth="1"/>
    <col min="4098" max="4098" width="35.7109375" style="5" customWidth="1"/>
    <col min="4099" max="4099" width="19.140625" style="5" customWidth="1"/>
    <col min="4100" max="4100" width="18.28515625" style="5" customWidth="1"/>
    <col min="4101" max="4101" width="19.140625" style="5" customWidth="1"/>
    <col min="4102" max="4102" width="18.28515625" style="5" customWidth="1"/>
    <col min="4103" max="4103" width="12.5703125" style="5" bestFit="1" customWidth="1"/>
    <col min="4104" max="4104" width="11" style="5" bestFit="1" customWidth="1"/>
    <col min="4105" max="4106" width="14.42578125" style="5" bestFit="1" customWidth="1"/>
    <col min="4107" max="4308" width="9.140625" style="5" customWidth="1"/>
    <col min="4309" max="4309" width="4" style="5" customWidth="1"/>
    <col min="4310" max="4310" width="58.85546875" style="5" customWidth="1"/>
    <col min="4311" max="4313" width="18.42578125" style="5" customWidth="1"/>
    <col min="4314" max="4314" width="16.5703125" style="5" customWidth="1"/>
    <col min="4315" max="4315" width="15.42578125" style="5" customWidth="1"/>
    <col min="4316" max="4316" width="11.140625" style="5" customWidth="1"/>
    <col min="4317" max="4317" width="10.28515625" style="5" customWidth="1"/>
    <col min="4318" max="4318" width="10.7109375" style="5" customWidth="1"/>
    <col min="4319" max="4352" width="42.85546875" style="5"/>
    <col min="4353" max="4353" width="3.42578125" style="5" bestFit="1" customWidth="1"/>
    <col min="4354" max="4354" width="35.7109375" style="5" customWidth="1"/>
    <col min="4355" max="4355" width="19.140625" style="5" customWidth="1"/>
    <col min="4356" max="4356" width="18.28515625" style="5" customWidth="1"/>
    <col min="4357" max="4357" width="19.140625" style="5" customWidth="1"/>
    <col min="4358" max="4358" width="18.28515625" style="5" customWidth="1"/>
    <col min="4359" max="4359" width="12.5703125" style="5" bestFit="1" customWidth="1"/>
    <col min="4360" max="4360" width="11" style="5" bestFit="1" customWidth="1"/>
    <col min="4361" max="4362" width="14.42578125" style="5" bestFit="1" customWidth="1"/>
    <col min="4363" max="4564" width="9.140625" style="5" customWidth="1"/>
    <col min="4565" max="4565" width="4" style="5" customWidth="1"/>
    <col min="4566" max="4566" width="58.85546875" style="5" customWidth="1"/>
    <col min="4567" max="4569" width="18.42578125" style="5" customWidth="1"/>
    <col min="4570" max="4570" width="16.5703125" style="5" customWidth="1"/>
    <col min="4571" max="4571" width="15.42578125" style="5" customWidth="1"/>
    <col min="4572" max="4572" width="11.140625" style="5" customWidth="1"/>
    <col min="4573" max="4573" width="10.28515625" style="5" customWidth="1"/>
    <col min="4574" max="4574" width="10.7109375" style="5" customWidth="1"/>
    <col min="4575" max="4608" width="42.85546875" style="5"/>
    <col min="4609" max="4609" width="3.42578125" style="5" bestFit="1" customWidth="1"/>
    <col min="4610" max="4610" width="35.7109375" style="5" customWidth="1"/>
    <col min="4611" max="4611" width="19.140625" style="5" customWidth="1"/>
    <col min="4612" max="4612" width="18.28515625" style="5" customWidth="1"/>
    <col min="4613" max="4613" width="19.140625" style="5" customWidth="1"/>
    <col min="4614" max="4614" width="18.28515625" style="5" customWidth="1"/>
    <col min="4615" max="4615" width="12.5703125" style="5" bestFit="1" customWidth="1"/>
    <col min="4616" max="4616" width="11" style="5" bestFit="1" customWidth="1"/>
    <col min="4617" max="4618" width="14.42578125" style="5" bestFit="1" customWidth="1"/>
    <col min="4619" max="4820" width="9.140625" style="5" customWidth="1"/>
    <col min="4821" max="4821" width="4" style="5" customWidth="1"/>
    <col min="4822" max="4822" width="58.85546875" style="5" customWidth="1"/>
    <col min="4823" max="4825" width="18.42578125" style="5" customWidth="1"/>
    <col min="4826" max="4826" width="16.5703125" style="5" customWidth="1"/>
    <col min="4827" max="4827" width="15.42578125" style="5" customWidth="1"/>
    <col min="4828" max="4828" width="11.140625" style="5" customWidth="1"/>
    <col min="4829" max="4829" width="10.28515625" style="5" customWidth="1"/>
    <col min="4830" max="4830" width="10.7109375" style="5" customWidth="1"/>
    <col min="4831" max="4864" width="42.85546875" style="5"/>
    <col min="4865" max="4865" width="3.42578125" style="5" bestFit="1" customWidth="1"/>
    <col min="4866" max="4866" width="35.7109375" style="5" customWidth="1"/>
    <col min="4867" max="4867" width="19.140625" style="5" customWidth="1"/>
    <col min="4868" max="4868" width="18.28515625" style="5" customWidth="1"/>
    <col min="4869" max="4869" width="19.140625" style="5" customWidth="1"/>
    <col min="4870" max="4870" width="18.28515625" style="5" customWidth="1"/>
    <col min="4871" max="4871" width="12.5703125" style="5" bestFit="1" customWidth="1"/>
    <col min="4872" max="4872" width="11" style="5" bestFit="1" customWidth="1"/>
    <col min="4873" max="4874" width="14.42578125" style="5" bestFit="1" customWidth="1"/>
    <col min="4875" max="5076" width="9.140625" style="5" customWidth="1"/>
    <col min="5077" max="5077" width="4" style="5" customWidth="1"/>
    <col min="5078" max="5078" width="58.85546875" style="5" customWidth="1"/>
    <col min="5079" max="5081" width="18.42578125" style="5" customWidth="1"/>
    <col min="5082" max="5082" width="16.5703125" style="5" customWidth="1"/>
    <col min="5083" max="5083" width="15.42578125" style="5" customWidth="1"/>
    <col min="5084" max="5084" width="11.140625" style="5" customWidth="1"/>
    <col min="5085" max="5085" width="10.28515625" style="5" customWidth="1"/>
    <col min="5086" max="5086" width="10.7109375" style="5" customWidth="1"/>
    <col min="5087" max="5120" width="42.85546875" style="5"/>
    <col min="5121" max="5121" width="3.42578125" style="5" bestFit="1" customWidth="1"/>
    <col min="5122" max="5122" width="35.7109375" style="5" customWidth="1"/>
    <col min="5123" max="5123" width="19.140625" style="5" customWidth="1"/>
    <col min="5124" max="5124" width="18.28515625" style="5" customWidth="1"/>
    <col min="5125" max="5125" width="19.140625" style="5" customWidth="1"/>
    <col min="5126" max="5126" width="18.28515625" style="5" customWidth="1"/>
    <col min="5127" max="5127" width="12.5703125" style="5" bestFit="1" customWidth="1"/>
    <col min="5128" max="5128" width="11" style="5" bestFit="1" customWidth="1"/>
    <col min="5129" max="5130" width="14.42578125" style="5" bestFit="1" customWidth="1"/>
    <col min="5131" max="5332" width="9.140625" style="5" customWidth="1"/>
    <col min="5333" max="5333" width="4" style="5" customWidth="1"/>
    <col min="5334" max="5334" width="58.85546875" style="5" customWidth="1"/>
    <col min="5335" max="5337" width="18.42578125" style="5" customWidth="1"/>
    <col min="5338" max="5338" width="16.5703125" style="5" customWidth="1"/>
    <col min="5339" max="5339" width="15.42578125" style="5" customWidth="1"/>
    <col min="5340" max="5340" width="11.140625" style="5" customWidth="1"/>
    <col min="5341" max="5341" width="10.28515625" style="5" customWidth="1"/>
    <col min="5342" max="5342" width="10.7109375" style="5" customWidth="1"/>
    <col min="5343" max="5376" width="42.85546875" style="5"/>
    <col min="5377" max="5377" width="3.42578125" style="5" bestFit="1" customWidth="1"/>
    <col min="5378" max="5378" width="35.7109375" style="5" customWidth="1"/>
    <col min="5379" max="5379" width="19.140625" style="5" customWidth="1"/>
    <col min="5380" max="5380" width="18.28515625" style="5" customWidth="1"/>
    <col min="5381" max="5381" width="19.140625" style="5" customWidth="1"/>
    <col min="5382" max="5382" width="18.28515625" style="5" customWidth="1"/>
    <col min="5383" max="5383" width="12.5703125" style="5" bestFit="1" customWidth="1"/>
    <col min="5384" max="5384" width="11" style="5" bestFit="1" customWidth="1"/>
    <col min="5385" max="5386" width="14.42578125" style="5" bestFit="1" customWidth="1"/>
    <col min="5387" max="5588" width="9.140625" style="5" customWidth="1"/>
    <col min="5589" max="5589" width="4" style="5" customWidth="1"/>
    <col min="5590" max="5590" width="58.85546875" style="5" customWidth="1"/>
    <col min="5591" max="5593" width="18.42578125" style="5" customWidth="1"/>
    <col min="5594" max="5594" width="16.5703125" style="5" customWidth="1"/>
    <col min="5595" max="5595" width="15.42578125" style="5" customWidth="1"/>
    <col min="5596" max="5596" width="11.140625" style="5" customWidth="1"/>
    <col min="5597" max="5597" width="10.28515625" style="5" customWidth="1"/>
    <col min="5598" max="5598" width="10.7109375" style="5" customWidth="1"/>
    <col min="5599" max="5632" width="42.85546875" style="5"/>
    <col min="5633" max="5633" width="3.42578125" style="5" bestFit="1" customWidth="1"/>
    <col min="5634" max="5634" width="35.7109375" style="5" customWidth="1"/>
    <col min="5635" max="5635" width="19.140625" style="5" customWidth="1"/>
    <col min="5636" max="5636" width="18.28515625" style="5" customWidth="1"/>
    <col min="5637" max="5637" width="19.140625" style="5" customWidth="1"/>
    <col min="5638" max="5638" width="18.28515625" style="5" customWidth="1"/>
    <col min="5639" max="5639" width="12.5703125" style="5" bestFit="1" customWidth="1"/>
    <col min="5640" max="5640" width="11" style="5" bestFit="1" customWidth="1"/>
    <col min="5641" max="5642" width="14.42578125" style="5" bestFit="1" customWidth="1"/>
    <col min="5643" max="5844" width="9.140625" style="5" customWidth="1"/>
    <col min="5845" max="5845" width="4" style="5" customWidth="1"/>
    <col min="5846" max="5846" width="58.85546875" style="5" customWidth="1"/>
    <col min="5847" max="5849" width="18.42578125" style="5" customWidth="1"/>
    <col min="5850" max="5850" width="16.5703125" style="5" customWidth="1"/>
    <col min="5851" max="5851" width="15.42578125" style="5" customWidth="1"/>
    <col min="5852" max="5852" width="11.140625" style="5" customWidth="1"/>
    <col min="5853" max="5853" width="10.28515625" style="5" customWidth="1"/>
    <col min="5854" max="5854" width="10.7109375" style="5" customWidth="1"/>
    <col min="5855" max="5888" width="42.85546875" style="5"/>
    <col min="5889" max="5889" width="3.42578125" style="5" bestFit="1" customWidth="1"/>
    <col min="5890" max="5890" width="35.7109375" style="5" customWidth="1"/>
    <col min="5891" max="5891" width="19.140625" style="5" customWidth="1"/>
    <col min="5892" max="5892" width="18.28515625" style="5" customWidth="1"/>
    <col min="5893" max="5893" width="19.140625" style="5" customWidth="1"/>
    <col min="5894" max="5894" width="18.28515625" style="5" customWidth="1"/>
    <col min="5895" max="5895" width="12.5703125" style="5" bestFit="1" customWidth="1"/>
    <col min="5896" max="5896" width="11" style="5" bestFit="1" customWidth="1"/>
    <col min="5897" max="5898" width="14.42578125" style="5" bestFit="1" customWidth="1"/>
    <col min="5899" max="6100" width="9.140625" style="5" customWidth="1"/>
    <col min="6101" max="6101" width="4" style="5" customWidth="1"/>
    <col min="6102" max="6102" width="58.85546875" style="5" customWidth="1"/>
    <col min="6103" max="6105" width="18.42578125" style="5" customWidth="1"/>
    <col min="6106" max="6106" width="16.5703125" style="5" customWidth="1"/>
    <col min="6107" max="6107" width="15.42578125" style="5" customWidth="1"/>
    <col min="6108" max="6108" width="11.140625" style="5" customWidth="1"/>
    <col min="6109" max="6109" width="10.28515625" style="5" customWidth="1"/>
    <col min="6110" max="6110" width="10.7109375" style="5" customWidth="1"/>
    <col min="6111" max="6144" width="42.85546875" style="5"/>
    <col min="6145" max="6145" width="3.42578125" style="5" bestFit="1" customWidth="1"/>
    <col min="6146" max="6146" width="35.7109375" style="5" customWidth="1"/>
    <col min="6147" max="6147" width="19.140625" style="5" customWidth="1"/>
    <col min="6148" max="6148" width="18.28515625" style="5" customWidth="1"/>
    <col min="6149" max="6149" width="19.140625" style="5" customWidth="1"/>
    <col min="6150" max="6150" width="18.28515625" style="5" customWidth="1"/>
    <col min="6151" max="6151" width="12.5703125" style="5" bestFit="1" customWidth="1"/>
    <col min="6152" max="6152" width="11" style="5" bestFit="1" customWidth="1"/>
    <col min="6153" max="6154" width="14.42578125" style="5" bestFit="1" customWidth="1"/>
    <col min="6155" max="6356" width="9.140625" style="5" customWidth="1"/>
    <col min="6357" max="6357" width="4" style="5" customWidth="1"/>
    <col min="6358" max="6358" width="58.85546875" style="5" customWidth="1"/>
    <col min="6359" max="6361" width="18.42578125" style="5" customWidth="1"/>
    <col min="6362" max="6362" width="16.5703125" style="5" customWidth="1"/>
    <col min="6363" max="6363" width="15.42578125" style="5" customWidth="1"/>
    <col min="6364" max="6364" width="11.140625" style="5" customWidth="1"/>
    <col min="6365" max="6365" width="10.28515625" style="5" customWidth="1"/>
    <col min="6366" max="6366" width="10.7109375" style="5" customWidth="1"/>
    <col min="6367" max="6400" width="42.85546875" style="5"/>
    <col min="6401" max="6401" width="3.42578125" style="5" bestFit="1" customWidth="1"/>
    <col min="6402" max="6402" width="35.7109375" style="5" customWidth="1"/>
    <col min="6403" max="6403" width="19.140625" style="5" customWidth="1"/>
    <col min="6404" max="6404" width="18.28515625" style="5" customWidth="1"/>
    <col min="6405" max="6405" width="19.140625" style="5" customWidth="1"/>
    <col min="6406" max="6406" width="18.28515625" style="5" customWidth="1"/>
    <col min="6407" max="6407" width="12.5703125" style="5" bestFit="1" customWidth="1"/>
    <col min="6408" max="6408" width="11" style="5" bestFit="1" customWidth="1"/>
    <col min="6409" max="6410" width="14.42578125" style="5" bestFit="1" customWidth="1"/>
    <col min="6411" max="6612" width="9.140625" style="5" customWidth="1"/>
    <col min="6613" max="6613" width="4" style="5" customWidth="1"/>
    <col min="6614" max="6614" width="58.85546875" style="5" customWidth="1"/>
    <col min="6615" max="6617" width="18.42578125" style="5" customWidth="1"/>
    <col min="6618" max="6618" width="16.5703125" style="5" customWidth="1"/>
    <col min="6619" max="6619" width="15.42578125" style="5" customWidth="1"/>
    <col min="6620" max="6620" width="11.140625" style="5" customWidth="1"/>
    <col min="6621" max="6621" width="10.28515625" style="5" customWidth="1"/>
    <col min="6622" max="6622" width="10.7109375" style="5" customWidth="1"/>
    <col min="6623" max="6656" width="42.85546875" style="5"/>
    <col min="6657" max="6657" width="3.42578125" style="5" bestFit="1" customWidth="1"/>
    <col min="6658" max="6658" width="35.7109375" style="5" customWidth="1"/>
    <col min="6659" max="6659" width="19.140625" style="5" customWidth="1"/>
    <col min="6660" max="6660" width="18.28515625" style="5" customWidth="1"/>
    <col min="6661" max="6661" width="19.140625" style="5" customWidth="1"/>
    <col min="6662" max="6662" width="18.28515625" style="5" customWidth="1"/>
    <col min="6663" max="6663" width="12.5703125" style="5" bestFit="1" customWidth="1"/>
    <col min="6664" max="6664" width="11" style="5" bestFit="1" customWidth="1"/>
    <col min="6665" max="6666" width="14.42578125" style="5" bestFit="1" customWidth="1"/>
    <col min="6667" max="6868" width="9.140625" style="5" customWidth="1"/>
    <col min="6869" max="6869" width="4" style="5" customWidth="1"/>
    <col min="6870" max="6870" width="58.85546875" style="5" customWidth="1"/>
    <col min="6871" max="6873" width="18.42578125" style="5" customWidth="1"/>
    <col min="6874" max="6874" width="16.5703125" style="5" customWidth="1"/>
    <col min="6875" max="6875" width="15.42578125" style="5" customWidth="1"/>
    <col min="6876" max="6876" width="11.140625" style="5" customWidth="1"/>
    <col min="6877" max="6877" width="10.28515625" style="5" customWidth="1"/>
    <col min="6878" max="6878" width="10.7109375" style="5" customWidth="1"/>
    <col min="6879" max="6912" width="42.85546875" style="5"/>
    <col min="6913" max="6913" width="3.42578125" style="5" bestFit="1" customWidth="1"/>
    <col min="6914" max="6914" width="35.7109375" style="5" customWidth="1"/>
    <col min="6915" max="6915" width="19.140625" style="5" customWidth="1"/>
    <col min="6916" max="6916" width="18.28515625" style="5" customWidth="1"/>
    <col min="6917" max="6917" width="19.140625" style="5" customWidth="1"/>
    <col min="6918" max="6918" width="18.28515625" style="5" customWidth="1"/>
    <col min="6919" max="6919" width="12.5703125" style="5" bestFit="1" customWidth="1"/>
    <col min="6920" max="6920" width="11" style="5" bestFit="1" customWidth="1"/>
    <col min="6921" max="6922" width="14.42578125" style="5" bestFit="1" customWidth="1"/>
    <col min="6923" max="7124" width="9.140625" style="5" customWidth="1"/>
    <col min="7125" max="7125" width="4" style="5" customWidth="1"/>
    <col min="7126" max="7126" width="58.85546875" style="5" customWidth="1"/>
    <col min="7127" max="7129" width="18.42578125" style="5" customWidth="1"/>
    <col min="7130" max="7130" width="16.5703125" style="5" customWidth="1"/>
    <col min="7131" max="7131" width="15.42578125" style="5" customWidth="1"/>
    <col min="7132" max="7132" width="11.140625" style="5" customWidth="1"/>
    <col min="7133" max="7133" width="10.28515625" style="5" customWidth="1"/>
    <col min="7134" max="7134" width="10.7109375" style="5" customWidth="1"/>
    <col min="7135" max="7168" width="42.85546875" style="5"/>
    <col min="7169" max="7169" width="3.42578125" style="5" bestFit="1" customWidth="1"/>
    <col min="7170" max="7170" width="35.7109375" style="5" customWidth="1"/>
    <col min="7171" max="7171" width="19.140625" style="5" customWidth="1"/>
    <col min="7172" max="7172" width="18.28515625" style="5" customWidth="1"/>
    <col min="7173" max="7173" width="19.140625" style="5" customWidth="1"/>
    <col min="7174" max="7174" width="18.28515625" style="5" customWidth="1"/>
    <col min="7175" max="7175" width="12.5703125" style="5" bestFit="1" customWidth="1"/>
    <col min="7176" max="7176" width="11" style="5" bestFit="1" customWidth="1"/>
    <col min="7177" max="7178" width="14.42578125" style="5" bestFit="1" customWidth="1"/>
    <col min="7179" max="7380" width="9.140625" style="5" customWidth="1"/>
    <col min="7381" max="7381" width="4" style="5" customWidth="1"/>
    <col min="7382" max="7382" width="58.85546875" style="5" customWidth="1"/>
    <col min="7383" max="7385" width="18.42578125" style="5" customWidth="1"/>
    <col min="7386" max="7386" width="16.5703125" style="5" customWidth="1"/>
    <col min="7387" max="7387" width="15.42578125" style="5" customWidth="1"/>
    <col min="7388" max="7388" width="11.140625" style="5" customWidth="1"/>
    <col min="7389" max="7389" width="10.28515625" style="5" customWidth="1"/>
    <col min="7390" max="7390" width="10.7109375" style="5" customWidth="1"/>
    <col min="7391" max="7424" width="42.85546875" style="5"/>
    <col min="7425" max="7425" width="3.42578125" style="5" bestFit="1" customWidth="1"/>
    <col min="7426" max="7426" width="35.7109375" style="5" customWidth="1"/>
    <col min="7427" max="7427" width="19.140625" style="5" customWidth="1"/>
    <col min="7428" max="7428" width="18.28515625" style="5" customWidth="1"/>
    <col min="7429" max="7429" width="19.140625" style="5" customWidth="1"/>
    <col min="7430" max="7430" width="18.28515625" style="5" customWidth="1"/>
    <col min="7431" max="7431" width="12.5703125" style="5" bestFit="1" customWidth="1"/>
    <col min="7432" max="7432" width="11" style="5" bestFit="1" customWidth="1"/>
    <col min="7433" max="7434" width="14.42578125" style="5" bestFit="1" customWidth="1"/>
    <col min="7435" max="7636" width="9.140625" style="5" customWidth="1"/>
    <col min="7637" max="7637" width="4" style="5" customWidth="1"/>
    <col min="7638" max="7638" width="58.85546875" style="5" customWidth="1"/>
    <col min="7639" max="7641" width="18.42578125" style="5" customWidth="1"/>
    <col min="7642" max="7642" width="16.5703125" style="5" customWidth="1"/>
    <col min="7643" max="7643" width="15.42578125" style="5" customWidth="1"/>
    <col min="7644" max="7644" width="11.140625" style="5" customWidth="1"/>
    <col min="7645" max="7645" width="10.28515625" style="5" customWidth="1"/>
    <col min="7646" max="7646" width="10.7109375" style="5" customWidth="1"/>
    <col min="7647" max="7680" width="42.85546875" style="5"/>
    <col min="7681" max="7681" width="3.42578125" style="5" bestFit="1" customWidth="1"/>
    <col min="7682" max="7682" width="35.7109375" style="5" customWidth="1"/>
    <col min="7683" max="7683" width="19.140625" style="5" customWidth="1"/>
    <col min="7684" max="7684" width="18.28515625" style="5" customWidth="1"/>
    <col min="7685" max="7685" width="19.140625" style="5" customWidth="1"/>
    <col min="7686" max="7686" width="18.28515625" style="5" customWidth="1"/>
    <col min="7687" max="7687" width="12.5703125" style="5" bestFit="1" customWidth="1"/>
    <col min="7688" max="7688" width="11" style="5" bestFit="1" customWidth="1"/>
    <col min="7689" max="7690" width="14.42578125" style="5" bestFit="1" customWidth="1"/>
    <col min="7691" max="7892" width="9.140625" style="5" customWidth="1"/>
    <col min="7893" max="7893" width="4" style="5" customWidth="1"/>
    <col min="7894" max="7894" width="58.85546875" style="5" customWidth="1"/>
    <col min="7895" max="7897" width="18.42578125" style="5" customWidth="1"/>
    <col min="7898" max="7898" width="16.5703125" style="5" customWidth="1"/>
    <col min="7899" max="7899" width="15.42578125" style="5" customWidth="1"/>
    <col min="7900" max="7900" width="11.140625" style="5" customWidth="1"/>
    <col min="7901" max="7901" width="10.28515625" style="5" customWidth="1"/>
    <col min="7902" max="7902" width="10.7109375" style="5" customWidth="1"/>
    <col min="7903" max="7936" width="42.85546875" style="5"/>
    <col min="7937" max="7937" width="3.42578125" style="5" bestFit="1" customWidth="1"/>
    <col min="7938" max="7938" width="35.7109375" style="5" customWidth="1"/>
    <col min="7939" max="7939" width="19.140625" style="5" customWidth="1"/>
    <col min="7940" max="7940" width="18.28515625" style="5" customWidth="1"/>
    <col min="7941" max="7941" width="19.140625" style="5" customWidth="1"/>
    <col min="7942" max="7942" width="18.28515625" style="5" customWidth="1"/>
    <col min="7943" max="7943" width="12.5703125" style="5" bestFit="1" customWidth="1"/>
    <col min="7944" max="7944" width="11" style="5" bestFit="1" customWidth="1"/>
    <col min="7945" max="7946" width="14.42578125" style="5" bestFit="1" customWidth="1"/>
    <col min="7947" max="8148" width="9.140625" style="5" customWidth="1"/>
    <col min="8149" max="8149" width="4" style="5" customWidth="1"/>
    <col min="8150" max="8150" width="58.85546875" style="5" customWidth="1"/>
    <col min="8151" max="8153" width="18.42578125" style="5" customWidth="1"/>
    <col min="8154" max="8154" width="16.5703125" style="5" customWidth="1"/>
    <col min="8155" max="8155" width="15.42578125" style="5" customWidth="1"/>
    <col min="8156" max="8156" width="11.140625" style="5" customWidth="1"/>
    <col min="8157" max="8157" width="10.28515625" style="5" customWidth="1"/>
    <col min="8158" max="8158" width="10.7109375" style="5" customWidth="1"/>
    <col min="8159" max="8192" width="42.85546875" style="5"/>
    <col min="8193" max="8193" width="3.42578125" style="5" bestFit="1" customWidth="1"/>
    <col min="8194" max="8194" width="35.7109375" style="5" customWidth="1"/>
    <col min="8195" max="8195" width="19.140625" style="5" customWidth="1"/>
    <col min="8196" max="8196" width="18.28515625" style="5" customWidth="1"/>
    <col min="8197" max="8197" width="19.140625" style="5" customWidth="1"/>
    <col min="8198" max="8198" width="18.28515625" style="5" customWidth="1"/>
    <col min="8199" max="8199" width="12.5703125" style="5" bestFit="1" customWidth="1"/>
    <col min="8200" max="8200" width="11" style="5" bestFit="1" customWidth="1"/>
    <col min="8201" max="8202" width="14.42578125" style="5" bestFit="1" customWidth="1"/>
    <col min="8203" max="8404" width="9.140625" style="5" customWidth="1"/>
    <col min="8405" max="8405" width="4" style="5" customWidth="1"/>
    <col min="8406" max="8406" width="58.85546875" style="5" customWidth="1"/>
    <col min="8407" max="8409" width="18.42578125" style="5" customWidth="1"/>
    <col min="8410" max="8410" width="16.5703125" style="5" customWidth="1"/>
    <col min="8411" max="8411" width="15.42578125" style="5" customWidth="1"/>
    <col min="8412" max="8412" width="11.140625" style="5" customWidth="1"/>
    <col min="8413" max="8413" width="10.28515625" style="5" customWidth="1"/>
    <col min="8414" max="8414" width="10.7109375" style="5" customWidth="1"/>
    <col min="8415" max="8448" width="42.85546875" style="5"/>
    <col min="8449" max="8449" width="3.42578125" style="5" bestFit="1" customWidth="1"/>
    <col min="8450" max="8450" width="35.7109375" style="5" customWidth="1"/>
    <col min="8451" max="8451" width="19.140625" style="5" customWidth="1"/>
    <col min="8452" max="8452" width="18.28515625" style="5" customWidth="1"/>
    <col min="8453" max="8453" width="19.140625" style="5" customWidth="1"/>
    <col min="8454" max="8454" width="18.28515625" style="5" customWidth="1"/>
    <col min="8455" max="8455" width="12.5703125" style="5" bestFit="1" customWidth="1"/>
    <col min="8456" max="8456" width="11" style="5" bestFit="1" customWidth="1"/>
    <col min="8457" max="8458" width="14.42578125" style="5" bestFit="1" customWidth="1"/>
    <col min="8459" max="8660" width="9.140625" style="5" customWidth="1"/>
    <col min="8661" max="8661" width="4" style="5" customWidth="1"/>
    <col min="8662" max="8662" width="58.85546875" style="5" customWidth="1"/>
    <col min="8663" max="8665" width="18.42578125" style="5" customWidth="1"/>
    <col min="8666" max="8666" width="16.5703125" style="5" customWidth="1"/>
    <col min="8667" max="8667" width="15.42578125" style="5" customWidth="1"/>
    <col min="8668" max="8668" width="11.140625" style="5" customWidth="1"/>
    <col min="8669" max="8669" width="10.28515625" style="5" customWidth="1"/>
    <col min="8670" max="8670" width="10.7109375" style="5" customWidth="1"/>
    <col min="8671" max="8704" width="42.85546875" style="5"/>
    <col min="8705" max="8705" width="3.42578125" style="5" bestFit="1" customWidth="1"/>
    <col min="8706" max="8706" width="35.7109375" style="5" customWidth="1"/>
    <col min="8707" max="8707" width="19.140625" style="5" customWidth="1"/>
    <col min="8708" max="8708" width="18.28515625" style="5" customWidth="1"/>
    <col min="8709" max="8709" width="19.140625" style="5" customWidth="1"/>
    <col min="8710" max="8710" width="18.28515625" style="5" customWidth="1"/>
    <col min="8711" max="8711" width="12.5703125" style="5" bestFit="1" customWidth="1"/>
    <col min="8712" max="8712" width="11" style="5" bestFit="1" customWidth="1"/>
    <col min="8713" max="8714" width="14.42578125" style="5" bestFit="1" customWidth="1"/>
    <col min="8715" max="8916" width="9.140625" style="5" customWidth="1"/>
    <col min="8917" max="8917" width="4" style="5" customWidth="1"/>
    <col min="8918" max="8918" width="58.85546875" style="5" customWidth="1"/>
    <col min="8919" max="8921" width="18.42578125" style="5" customWidth="1"/>
    <col min="8922" max="8922" width="16.5703125" style="5" customWidth="1"/>
    <col min="8923" max="8923" width="15.42578125" style="5" customWidth="1"/>
    <col min="8924" max="8924" width="11.140625" style="5" customWidth="1"/>
    <col min="8925" max="8925" width="10.28515625" style="5" customWidth="1"/>
    <col min="8926" max="8926" width="10.7109375" style="5" customWidth="1"/>
    <col min="8927" max="8960" width="42.85546875" style="5"/>
    <col min="8961" max="8961" width="3.42578125" style="5" bestFit="1" customWidth="1"/>
    <col min="8962" max="8962" width="35.7109375" style="5" customWidth="1"/>
    <col min="8963" max="8963" width="19.140625" style="5" customWidth="1"/>
    <col min="8964" max="8964" width="18.28515625" style="5" customWidth="1"/>
    <col min="8965" max="8965" width="19.140625" style="5" customWidth="1"/>
    <col min="8966" max="8966" width="18.28515625" style="5" customWidth="1"/>
    <col min="8967" max="8967" width="12.5703125" style="5" bestFit="1" customWidth="1"/>
    <col min="8968" max="8968" width="11" style="5" bestFit="1" customWidth="1"/>
    <col min="8969" max="8970" width="14.42578125" style="5" bestFit="1" customWidth="1"/>
    <col min="8971" max="9172" width="9.140625" style="5" customWidth="1"/>
    <col min="9173" max="9173" width="4" style="5" customWidth="1"/>
    <col min="9174" max="9174" width="58.85546875" style="5" customWidth="1"/>
    <col min="9175" max="9177" width="18.42578125" style="5" customWidth="1"/>
    <col min="9178" max="9178" width="16.5703125" style="5" customWidth="1"/>
    <col min="9179" max="9179" width="15.42578125" style="5" customWidth="1"/>
    <col min="9180" max="9180" width="11.140625" style="5" customWidth="1"/>
    <col min="9181" max="9181" width="10.28515625" style="5" customWidth="1"/>
    <col min="9182" max="9182" width="10.7109375" style="5" customWidth="1"/>
    <col min="9183" max="9216" width="42.85546875" style="5"/>
    <col min="9217" max="9217" width="3.42578125" style="5" bestFit="1" customWidth="1"/>
    <col min="9218" max="9218" width="35.7109375" style="5" customWidth="1"/>
    <col min="9219" max="9219" width="19.140625" style="5" customWidth="1"/>
    <col min="9220" max="9220" width="18.28515625" style="5" customWidth="1"/>
    <col min="9221" max="9221" width="19.140625" style="5" customWidth="1"/>
    <col min="9222" max="9222" width="18.28515625" style="5" customWidth="1"/>
    <col min="9223" max="9223" width="12.5703125" style="5" bestFit="1" customWidth="1"/>
    <col min="9224" max="9224" width="11" style="5" bestFit="1" customWidth="1"/>
    <col min="9225" max="9226" width="14.42578125" style="5" bestFit="1" customWidth="1"/>
    <col min="9227" max="9428" width="9.140625" style="5" customWidth="1"/>
    <col min="9429" max="9429" width="4" style="5" customWidth="1"/>
    <col min="9430" max="9430" width="58.85546875" style="5" customWidth="1"/>
    <col min="9431" max="9433" width="18.42578125" style="5" customWidth="1"/>
    <col min="9434" max="9434" width="16.5703125" style="5" customWidth="1"/>
    <col min="9435" max="9435" width="15.42578125" style="5" customWidth="1"/>
    <col min="9436" max="9436" width="11.140625" style="5" customWidth="1"/>
    <col min="9437" max="9437" width="10.28515625" style="5" customWidth="1"/>
    <col min="9438" max="9438" width="10.7109375" style="5" customWidth="1"/>
    <col min="9439" max="9472" width="42.85546875" style="5"/>
    <col min="9473" max="9473" width="3.42578125" style="5" bestFit="1" customWidth="1"/>
    <col min="9474" max="9474" width="35.7109375" style="5" customWidth="1"/>
    <col min="9475" max="9475" width="19.140625" style="5" customWidth="1"/>
    <col min="9476" max="9476" width="18.28515625" style="5" customWidth="1"/>
    <col min="9477" max="9477" width="19.140625" style="5" customWidth="1"/>
    <col min="9478" max="9478" width="18.28515625" style="5" customWidth="1"/>
    <col min="9479" max="9479" width="12.5703125" style="5" bestFit="1" customWidth="1"/>
    <col min="9480" max="9480" width="11" style="5" bestFit="1" customWidth="1"/>
    <col min="9481" max="9482" width="14.42578125" style="5" bestFit="1" customWidth="1"/>
    <col min="9483" max="9684" width="9.140625" style="5" customWidth="1"/>
    <col min="9685" max="9685" width="4" style="5" customWidth="1"/>
    <col min="9686" max="9686" width="58.85546875" style="5" customWidth="1"/>
    <col min="9687" max="9689" width="18.42578125" style="5" customWidth="1"/>
    <col min="9690" max="9690" width="16.5703125" style="5" customWidth="1"/>
    <col min="9691" max="9691" width="15.42578125" style="5" customWidth="1"/>
    <col min="9692" max="9692" width="11.140625" style="5" customWidth="1"/>
    <col min="9693" max="9693" width="10.28515625" style="5" customWidth="1"/>
    <col min="9694" max="9694" width="10.7109375" style="5" customWidth="1"/>
    <col min="9695" max="9728" width="42.85546875" style="5"/>
    <col min="9729" max="9729" width="3.42578125" style="5" bestFit="1" customWidth="1"/>
    <col min="9730" max="9730" width="35.7109375" style="5" customWidth="1"/>
    <col min="9731" max="9731" width="19.140625" style="5" customWidth="1"/>
    <col min="9732" max="9732" width="18.28515625" style="5" customWidth="1"/>
    <col min="9733" max="9733" width="19.140625" style="5" customWidth="1"/>
    <col min="9734" max="9734" width="18.28515625" style="5" customWidth="1"/>
    <col min="9735" max="9735" width="12.5703125" style="5" bestFit="1" customWidth="1"/>
    <col min="9736" max="9736" width="11" style="5" bestFit="1" customWidth="1"/>
    <col min="9737" max="9738" width="14.42578125" style="5" bestFit="1" customWidth="1"/>
    <col min="9739" max="9940" width="9.140625" style="5" customWidth="1"/>
    <col min="9941" max="9941" width="4" style="5" customWidth="1"/>
    <col min="9942" max="9942" width="58.85546875" style="5" customWidth="1"/>
    <col min="9943" max="9945" width="18.42578125" style="5" customWidth="1"/>
    <col min="9946" max="9946" width="16.5703125" style="5" customWidth="1"/>
    <col min="9947" max="9947" width="15.42578125" style="5" customWidth="1"/>
    <col min="9948" max="9948" width="11.140625" style="5" customWidth="1"/>
    <col min="9949" max="9949" width="10.28515625" style="5" customWidth="1"/>
    <col min="9950" max="9950" width="10.7109375" style="5" customWidth="1"/>
    <col min="9951" max="9984" width="42.85546875" style="5"/>
    <col min="9985" max="9985" width="3.42578125" style="5" bestFit="1" customWidth="1"/>
    <col min="9986" max="9986" width="35.7109375" style="5" customWidth="1"/>
    <col min="9987" max="9987" width="19.140625" style="5" customWidth="1"/>
    <col min="9988" max="9988" width="18.28515625" style="5" customWidth="1"/>
    <col min="9989" max="9989" width="19.140625" style="5" customWidth="1"/>
    <col min="9990" max="9990" width="18.28515625" style="5" customWidth="1"/>
    <col min="9991" max="9991" width="12.5703125" style="5" bestFit="1" customWidth="1"/>
    <col min="9992" max="9992" width="11" style="5" bestFit="1" customWidth="1"/>
    <col min="9993" max="9994" width="14.42578125" style="5" bestFit="1" customWidth="1"/>
    <col min="9995" max="10196" width="9.140625" style="5" customWidth="1"/>
    <col min="10197" max="10197" width="4" style="5" customWidth="1"/>
    <col min="10198" max="10198" width="58.85546875" style="5" customWidth="1"/>
    <col min="10199" max="10201" width="18.42578125" style="5" customWidth="1"/>
    <col min="10202" max="10202" width="16.5703125" style="5" customWidth="1"/>
    <col min="10203" max="10203" width="15.42578125" style="5" customWidth="1"/>
    <col min="10204" max="10204" width="11.140625" style="5" customWidth="1"/>
    <col min="10205" max="10205" width="10.28515625" style="5" customWidth="1"/>
    <col min="10206" max="10206" width="10.7109375" style="5" customWidth="1"/>
    <col min="10207" max="10240" width="42.85546875" style="5"/>
    <col min="10241" max="10241" width="3.42578125" style="5" bestFit="1" customWidth="1"/>
    <col min="10242" max="10242" width="35.7109375" style="5" customWidth="1"/>
    <col min="10243" max="10243" width="19.140625" style="5" customWidth="1"/>
    <col min="10244" max="10244" width="18.28515625" style="5" customWidth="1"/>
    <col min="10245" max="10245" width="19.140625" style="5" customWidth="1"/>
    <col min="10246" max="10246" width="18.28515625" style="5" customWidth="1"/>
    <col min="10247" max="10247" width="12.5703125" style="5" bestFit="1" customWidth="1"/>
    <col min="10248" max="10248" width="11" style="5" bestFit="1" customWidth="1"/>
    <col min="10249" max="10250" width="14.42578125" style="5" bestFit="1" customWidth="1"/>
    <col min="10251" max="10452" width="9.140625" style="5" customWidth="1"/>
    <col min="10453" max="10453" width="4" style="5" customWidth="1"/>
    <col min="10454" max="10454" width="58.85546875" style="5" customWidth="1"/>
    <col min="10455" max="10457" width="18.42578125" style="5" customWidth="1"/>
    <col min="10458" max="10458" width="16.5703125" style="5" customWidth="1"/>
    <col min="10459" max="10459" width="15.42578125" style="5" customWidth="1"/>
    <col min="10460" max="10460" width="11.140625" style="5" customWidth="1"/>
    <col min="10461" max="10461" width="10.28515625" style="5" customWidth="1"/>
    <col min="10462" max="10462" width="10.7109375" style="5" customWidth="1"/>
    <col min="10463" max="10496" width="42.85546875" style="5"/>
    <col min="10497" max="10497" width="3.42578125" style="5" bestFit="1" customWidth="1"/>
    <col min="10498" max="10498" width="35.7109375" style="5" customWidth="1"/>
    <col min="10499" max="10499" width="19.140625" style="5" customWidth="1"/>
    <col min="10500" max="10500" width="18.28515625" style="5" customWidth="1"/>
    <col min="10501" max="10501" width="19.140625" style="5" customWidth="1"/>
    <col min="10502" max="10502" width="18.28515625" style="5" customWidth="1"/>
    <col min="10503" max="10503" width="12.5703125" style="5" bestFit="1" customWidth="1"/>
    <col min="10504" max="10504" width="11" style="5" bestFit="1" customWidth="1"/>
    <col min="10505" max="10506" width="14.42578125" style="5" bestFit="1" customWidth="1"/>
    <col min="10507" max="10708" width="9.140625" style="5" customWidth="1"/>
    <col min="10709" max="10709" width="4" style="5" customWidth="1"/>
    <col min="10710" max="10710" width="58.85546875" style="5" customWidth="1"/>
    <col min="10711" max="10713" width="18.42578125" style="5" customWidth="1"/>
    <col min="10714" max="10714" width="16.5703125" style="5" customWidth="1"/>
    <col min="10715" max="10715" width="15.42578125" style="5" customWidth="1"/>
    <col min="10716" max="10716" width="11.140625" style="5" customWidth="1"/>
    <col min="10717" max="10717" width="10.28515625" style="5" customWidth="1"/>
    <col min="10718" max="10718" width="10.7109375" style="5" customWidth="1"/>
    <col min="10719" max="10752" width="42.85546875" style="5"/>
    <col min="10753" max="10753" width="3.42578125" style="5" bestFit="1" customWidth="1"/>
    <col min="10754" max="10754" width="35.7109375" style="5" customWidth="1"/>
    <col min="10755" max="10755" width="19.140625" style="5" customWidth="1"/>
    <col min="10756" max="10756" width="18.28515625" style="5" customWidth="1"/>
    <col min="10757" max="10757" width="19.140625" style="5" customWidth="1"/>
    <col min="10758" max="10758" width="18.28515625" style="5" customWidth="1"/>
    <col min="10759" max="10759" width="12.5703125" style="5" bestFit="1" customWidth="1"/>
    <col min="10760" max="10760" width="11" style="5" bestFit="1" customWidth="1"/>
    <col min="10761" max="10762" width="14.42578125" style="5" bestFit="1" customWidth="1"/>
    <col min="10763" max="10964" width="9.140625" style="5" customWidth="1"/>
    <col min="10965" max="10965" width="4" style="5" customWidth="1"/>
    <col min="10966" max="10966" width="58.85546875" style="5" customWidth="1"/>
    <col min="10967" max="10969" width="18.42578125" style="5" customWidth="1"/>
    <col min="10970" max="10970" width="16.5703125" style="5" customWidth="1"/>
    <col min="10971" max="10971" width="15.42578125" style="5" customWidth="1"/>
    <col min="10972" max="10972" width="11.140625" style="5" customWidth="1"/>
    <col min="10973" max="10973" width="10.28515625" style="5" customWidth="1"/>
    <col min="10974" max="10974" width="10.7109375" style="5" customWidth="1"/>
    <col min="10975" max="11008" width="42.85546875" style="5"/>
    <col min="11009" max="11009" width="3.42578125" style="5" bestFit="1" customWidth="1"/>
    <col min="11010" max="11010" width="35.7109375" style="5" customWidth="1"/>
    <col min="11011" max="11011" width="19.140625" style="5" customWidth="1"/>
    <col min="11012" max="11012" width="18.28515625" style="5" customWidth="1"/>
    <col min="11013" max="11013" width="19.140625" style="5" customWidth="1"/>
    <col min="11014" max="11014" width="18.28515625" style="5" customWidth="1"/>
    <col min="11015" max="11015" width="12.5703125" style="5" bestFit="1" customWidth="1"/>
    <col min="11016" max="11016" width="11" style="5" bestFit="1" customWidth="1"/>
    <col min="11017" max="11018" width="14.42578125" style="5" bestFit="1" customWidth="1"/>
    <col min="11019" max="11220" width="9.140625" style="5" customWidth="1"/>
    <col min="11221" max="11221" width="4" style="5" customWidth="1"/>
    <col min="11222" max="11222" width="58.85546875" style="5" customWidth="1"/>
    <col min="11223" max="11225" width="18.42578125" style="5" customWidth="1"/>
    <col min="11226" max="11226" width="16.5703125" style="5" customWidth="1"/>
    <col min="11227" max="11227" width="15.42578125" style="5" customWidth="1"/>
    <col min="11228" max="11228" width="11.140625" style="5" customWidth="1"/>
    <col min="11229" max="11229" width="10.28515625" style="5" customWidth="1"/>
    <col min="11230" max="11230" width="10.7109375" style="5" customWidth="1"/>
    <col min="11231" max="11264" width="42.85546875" style="5"/>
    <col min="11265" max="11265" width="3.42578125" style="5" bestFit="1" customWidth="1"/>
    <col min="11266" max="11266" width="35.7109375" style="5" customWidth="1"/>
    <col min="11267" max="11267" width="19.140625" style="5" customWidth="1"/>
    <col min="11268" max="11268" width="18.28515625" style="5" customWidth="1"/>
    <col min="11269" max="11269" width="19.140625" style="5" customWidth="1"/>
    <col min="11270" max="11270" width="18.28515625" style="5" customWidth="1"/>
    <col min="11271" max="11271" width="12.5703125" style="5" bestFit="1" customWidth="1"/>
    <col min="11272" max="11272" width="11" style="5" bestFit="1" customWidth="1"/>
    <col min="11273" max="11274" width="14.42578125" style="5" bestFit="1" customWidth="1"/>
    <col min="11275" max="11476" width="9.140625" style="5" customWidth="1"/>
    <col min="11477" max="11477" width="4" style="5" customWidth="1"/>
    <col min="11478" max="11478" width="58.85546875" style="5" customWidth="1"/>
    <col min="11479" max="11481" width="18.42578125" style="5" customWidth="1"/>
    <col min="11482" max="11482" width="16.5703125" style="5" customWidth="1"/>
    <col min="11483" max="11483" width="15.42578125" style="5" customWidth="1"/>
    <col min="11484" max="11484" width="11.140625" style="5" customWidth="1"/>
    <col min="11485" max="11485" width="10.28515625" style="5" customWidth="1"/>
    <col min="11486" max="11486" width="10.7109375" style="5" customWidth="1"/>
    <col min="11487" max="11520" width="42.85546875" style="5"/>
    <col min="11521" max="11521" width="3.42578125" style="5" bestFit="1" customWidth="1"/>
    <col min="11522" max="11522" width="35.7109375" style="5" customWidth="1"/>
    <col min="11523" max="11523" width="19.140625" style="5" customWidth="1"/>
    <col min="11524" max="11524" width="18.28515625" style="5" customWidth="1"/>
    <col min="11525" max="11525" width="19.140625" style="5" customWidth="1"/>
    <col min="11526" max="11526" width="18.28515625" style="5" customWidth="1"/>
    <col min="11527" max="11527" width="12.5703125" style="5" bestFit="1" customWidth="1"/>
    <col min="11528" max="11528" width="11" style="5" bestFit="1" customWidth="1"/>
    <col min="11529" max="11530" width="14.42578125" style="5" bestFit="1" customWidth="1"/>
    <col min="11531" max="11732" width="9.140625" style="5" customWidth="1"/>
    <col min="11733" max="11733" width="4" style="5" customWidth="1"/>
    <col min="11734" max="11734" width="58.85546875" style="5" customWidth="1"/>
    <col min="11735" max="11737" width="18.42578125" style="5" customWidth="1"/>
    <col min="11738" max="11738" width="16.5703125" style="5" customWidth="1"/>
    <col min="11739" max="11739" width="15.42578125" style="5" customWidth="1"/>
    <col min="11740" max="11740" width="11.140625" style="5" customWidth="1"/>
    <col min="11741" max="11741" width="10.28515625" style="5" customWidth="1"/>
    <col min="11742" max="11742" width="10.7109375" style="5" customWidth="1"/>
    <col min="11743" max="11776" width="42.85546875" style="5"/>
    <col min="11777" max="11777" width="3.42578125" style="5" bestFit="1" customWidth="1"/>
    <col min="11778" max="11778" width="35.7109375" style="5" customWidth="1"/>
    <col min="11779" max="11779" width="19.140625" style="5" customWidth="1"/>
    <col min="11780" max="11780" width="18.28515625" style="5" customWidth="1"/>
    <col min="11781" max="11781" width="19.140625" style="5" customWidth="1"/>
    <col min="11782" max="11782" width="18.28515625" style="5" customWidth="1"/>
    <col min="11783" max="11783" width="12.5703125" style="5" bestFit="1" customWidth="1"/>
    <col min="11784" max="11784" width="11" style="5" bestFit="1" customWidth="1"/>
    <col min="11785" max="11786" width="14.42578125" style="5" bestFit="1" customWidth="1"/>
    <col min="11787" max="11988" width="9.140625" style="5" customWidth="1"/>
    <col min="11989" max="11989" width="4" style="5" customWidth="1"/>
    <col min="11990" max="11990" width="58.85546875" style="5" customWidth="1"/>
    <col min="11991" max="11993" width="18.42578125" style="5" customWidth="1"/>
    <col min="11994" max="11994" width="16.5703125" style="5" customWidth="1"/>
    <col min="11995" max="11995" width="15.42578125" style="5" customWidth="1"/>
    <col min="11996" max="11996" width="11.140625" style="5" customWidth="1"/>
    <col min="11997" max="11997" width="10.28515625" style="5" customWidth="1"/>
    <col min="11998" max="11998" width="10.7109375" style="5" customWidth="1"/>
    <col min="11999" max="12032" width="42.85546875" style="5"/>
    <col min="12033" max="12033" width="3.42578125" style="5" bestFit="1" customWidth="1"/>
    <col min="12034" max="12034" width="35.7109375" style="5" customWidth="1"/>
    <col min="12035" max="12035" width="19.140625" style="5" customWidth="1"/>
    <col min="12036" max="12036" width="18.28515625" style="5" customWidth="1"/>
    <col min="12037" max="12037" width="19.140625" style="5" customWidth="1"/>
    <col min="12038" max="12038" width="18.28515625" style="5" customWidth="1"/>
    <col min="12039" max="12039" width="12.5703125" style="5" bestFit="1" customWidth="1"/>
    <col min="12040" max="12040" width="11" style="5" bestFit="1" customWidth="1"/>
    <col min="12041" max="12042" width="14.42578125" style="5" bestFit="1" customWidth="1"/>
    <col min="12043" max="12244" width="9.140625" style="5" customWidth="1"/>
    <col min="12245" max="12245" width="4" style="5" customWidth="1"/>
    <col min="12246" max="12246" width="58.85546875" style="5" customWidth="1"/>
    <col min="12247" max="12249" width="18.42578125" style="5" customWidth="1"/>
    <col min="12250" max="12250" width="16.5703125" style="5" customWidth="1"/>
    <col min="12251" max="12251" width="15.42578125" style="5" customWidth="1"/>
    <col min="12252" max="12252" width="11.140625" style="5" customWidth="1"/>
    <col min="12253" max="12253" width="10.28515625" style="5" customWidth="1"/>
    <col min="12254" max="12254" width="10.7109375" style="5" customWidth="1"/>
    <col min="12255" max="12288" width="42.85546875" style="5"/>
    <col min="12289" max="12289" width="3.42578125" style="5" bestFit="1" customWidth="1"/>
    <col min="12290" max="12290" width="35.7109375" style="5" customWidth="1"/>
    <col min="12291" max="12291" width="19.140625" style="5" customWidth="1"/>
    <col min="12292" max="12292" width="18.28515625" style="5" customWidth="1"/>
    <col min="12293" max="12293" width="19.140625" style="5" customWidth="1"/>
    <col min="12294" max="12294" width="18.28515625" style="5" customWidth="1"/>
    <col min="12295" max="12295" width="12.5703125" style="5" bestFit="1" customWidth="1"/>
    <col min="12296" max="12296" width="11" style="5" bestFit="1" customWidth="1"/>
    <col min="12297" max="12298" width="14.42578125" style="5" bestFit="1" customWidth="1"/>
    <col min="12299" max="12500" width="9.140625" style="5" customWidth="1"/>
    <col min="12501" max="12501" width="4" style="5" customWidth="1"/>
    <col min="12502" max="12502" width="58.85546875" style="5" customWidth="1"/>
    <col min="12503" max="12505" width="18.42578125" style="5" customWidth="1"/>
    <col min="12506" max="12506" width="16.5703125" style="5" customWidth="1"/>
    <col min="12507" max="12507" width="15.42578125" style="5" customWidth="1"/>
    <col min="12508" max="12508" width="11.140625" style="5" customWidth="1"/>
    <col min="12509" max="12509" width="10.28515625" style="5" customWidth="1"/>
    <col min="12510" max="12510" width="10.7109375" style="5" customWidth="1"/>
    <col min="12511" max="12544" width="42.85546875" style="5"/>
    <col min="12545" max="12545" width="3.42578125" style="5" bestFit="1" customWidth="1"/>
    <col min="12546" max="12546" width="35.7109375" style="5" customWidth="1"/>
    <col min="12547" max="12547" width="19.140625" style="5" customWidth="1"/>
    <col min="12548" max="12548" width="18.28515625" style="5" customWidth="1"/>
    <col min="12549" max="12549" width="19.140625" style="5" customWidth="1"/>
    <col min="12550" max="12550" width="18.28515625" style="5" customWidth="1"/>
    <col min="12551" max="12551" width="12.5703125" style="5" bestFit="1" customWidth="1"/>
    <col min="12552" max="12552" width="11" style="5" bestFit="1" customWidth="1"/>
    <col min="12553" max="12554" width="14.42578125" style="5" bestFit="1" customWidth="1"/>
    <col min="12555" max="12756" width="9.140625" style="5" customWidth="1"/>
    <col min="12757" max="12757" width="4" style="5" customWidth="1"/>
    <col min="12758" max="12758" width="58.85546875" style="5" customWidth="1"/>
    <col min="12759" max="12761" width="18.42578125" style="5" customWidth="1"/>
    <col min="12762" max="12762" width="16.5703125" style="5" customWidth="1"/>
    <col min="12763" max="12763" width="15.42578125" style="5" customWidth="1"/>
    <col min="12764" max="12764" width="11.140625" style="5" customWidth="1"/>
    <col min="12765" max="12765" width="10.28515625" style="5" customWidth="1"/>
    <col min="12766" max="12766" width="10.7109375" style="5" customWidth="1"/>
    <col min="12767" max="12800" width="42.85546875" style="5"/>
    <col min="12801" max="12801" width="3.42578125" style="5" bestFit="1" customWidth="1"/>
    <col min="12802" max="12802" width="35.7109375" style="5" customWidth="1"/>
    <col min="12803" max="12803" width="19.140625" style="5" customWidth="1"/>
    <col min="12804" max="12804" width="18.28515625" style="5" customWidth="1"/>
    <col min="12805" max="12805" width="19.140625" style="5" customWidth="1"/>
    <col min="12806" max="12806" width="18.28515625" style="5" customWidth="1"/>
    <col min="12807" max="12807" width="12.5703125" style="5" bestFit="1" customWidth="1"/>
    <col min="12808" max="12808" width="11" style="5" bestFit="1" customWidth="1"/>
    <col min="12809" max="12810" width="14.42578125" style="5" bestFit="1" customWidth="1"/>
    <col min="12811" max="13012" width="9.140625" style="5" customWidth="1"/>
    <col min="13013" max="13013" width="4" style="5" customWidth="1"/>
    <col min="13014" max="13014" width="58.85546875" style="5" customWidth="1"/>
    <col min="13015" max="13017" width="18.42578125" style="5" customWidth="1"/>
    <col min="13018" max="13018" width="16.5703125" style="5" customWidth="1"/>
    <col min="13019" max="13019" width="15.42578125" style="5" customWidth="1"/>
    <col min="13020" max="13020" width="11.140625" style="5" customWidth="1"/>
    <col min="13021" max="13021" width="10.28515625" style="5" customWidth="1"/>
    <col min="13022" max="13022" width="10.7109375" style="5" customWidth="1"/>
    <col min="13023" max="13056" width="42.85546875" style="5"/>
    <col min="13057" max="13057" width="3.42578125" style="5" bestFit="1" customWidth="1"/>
    <col min="13058" max="13058" width="35.7109375" style="5" customWidth="1"/>
    <col min="13059" max="13059" width="19.140625" style="5" customWidth="1"/>
    <col min="13060" max="13060" width="18.28515625" style="5" customWidth="1"/>
    <col min="13061" max="13061" width="19.140625" style="5" customWidth="1"/>
    <col min="13062" max="13062" width="18.28515625" style="5" customWidth="1"/>
    <col min="13063" max="13063" width="12.5703125" style="5" bestFit="1" customWidth="1"/>
    <col min="13064" max="13064" width="11" style="5" bestFit="1" customWidth="1"/>
    <col min="13065" max="13066" width="14.42578125" style="5" bestFit="1" customWidth="1"/>
    <col min="13067" max="13268" width="9.140625" style="5" customWidth="1"/>
    <col min="13269" max="13269" width="4" style="5" customWidth="1"/>
    <col min="13270" max="13270" width="58.85546875" style="5" customWidth="1"/>
    <col min="13271" max="13273" width="18.42578125" style="5" customWidth="1"/>
    <col min="13274" max="13274" width="16.5703125" style="5" customWidth="1"/>
    <col min="13275" max="13275" width="15.42578125" style="5" customWidth="1"/>
    <col min="13276" max="13276" width="11.140625" style="5" customWidth="1"/>
    <col min="13277" max="13277" width="10.28515625" style="5" customWidth="1"/>
    <col min="13278" max="13278" width="10.7109375" style="5" customWidth="1"/>
    <col min="13279" max="13312" width="42.85546875" style="5"/>
    <col min="13313" max="13313" width="3.42578125" style="5" bestFit="1" customWidth="1"/>
    <col min="13314" max="13314" width="35.7109375" style="5" customWidth="1"/>
    <col min="13315" max="13315" width="19.140625" style="5" customWidth="1"/>
    <col min="13316" max="13316" width="18.28515625" style="5" customWidth="1"/>
    <col min="13317" max="13317" width="19.140625" style="5" customWidth="1"/>
    <col min="13318" max="13318" width="18.28515625" style="5" customWidth="1"/>
    <col min="13319" max="13319" width="12.5703125" style="5" bestFit="1" customWidth="1"/>
    <col min="13320" max="13320" width="11" style="5" bestFit="1" customWidth="1"/>
    <col min="13321" max="13322" width="14.42578125" style="5" bestFit="1" customWidth="1"/>
    <col min="13323" max="13524" width="9.140625" style="5" customWidth="1"/>
    <col min="13525" max="13525" width="4" style="5" customWidth="1"/>
    <col min="13526" max="13526" width="58.85546875" style="5" customWidth="1"/>
    <col min="13527" max="13529" width="18.42578125" style="5" customWidth="1"/>
    <col min="13530" max="13530" width="16.5703125" style="5" customWidth="1"/>
    <col min="13531" max="13531" width="15.42578125" style="5" customWidth="1"/>
    <col min="13532" max="13532" width="11.140625" style="5" customWidth="1"/>
    <col min="13533" max="13533" width="10.28515625" style="5" customWidth="1"/>
    <col min="13534" max="13534" width="10.7109375" style="5" customWidth="1"/>
    <col min="13535" max="13568" width="42.85546875" style="5"/>
    <col min="13569" max="13569" width="3.42578125" style="5" bestFit="1" customWidth="1"/>
    <col min="13570" max="13570" width="35.7109375" style="5" customWidth="1"/>
    <col min="13571" max="13571" width="19.140625" style="5" customWidth="1"/>
    <col min="13572" max="13572" width="18.28515625" style="5" customWidth="1"/>
    <col min="13573" max="13573" width="19.140625" style="5" customWidth="1"/>
    <col min="13574" max="13574" width="18.28515625" style="5" customWidth="1"/>
    <col min="13575" max="13575" width="12.5703125" style="5" bestFit="1" customWidth="1"/>
    <col min="13576" max="13576" width="11" style="5" bestFit="1" customWidth="1"/>
    <col min="13577" max="13578" width="14.42578125" style="5" bestFit="1" customWidth="1"/>
    <col min="13579" max="13780" width="9.140625" style="5" customWidth="1"/>
    <col min="13781" max="13781" width="4" style="5" customWidth="1"/>
    <col min="13782" max="13782" width="58.85546875" style="5" customWidth="1"/>
    <col min="13783" max="13785" width="18.42578125" style="5" customWidth="1"/>
    <col min="13786" max="13786" width="16.5703125" style="5" customWidth="1"/>
    <col min="13787" max="13787" width="15.42578125" style="5" customWidth="1"/>
    <col min="13788" max="13788" width="11.140625" style="5" customWidth="1"/>
    <col min="13789" max="13789" width="10.28515625" style="5" customWidth="1"/>
    <col min="13790" max="13790" width="10.7109375" style="5" customWidth="1"/>
    <col min="13791" max="13824" width="42.85546875" style="5"/>
    <col min="13825" max="13825" width="3.42578125" style="5" bestFit="1" customWidth="1"/>
    <col min="13826" max="13826" width="35.7109375" style="5" customWidth="1"/>
    <col min="13827" max="13827" width="19.140625" style="5" customWidth="1"/>
    <col min="13828" max="13828" width="18.28515625" style="5" customWidth="1"/>
    <col min="13829" max="13829" width="19.140625" style="5" customWidth="1"/>
    <col min="13830" max="13830" width="18.28515625" style="5" customWidth="1"/>
    <col min="13831" max="13831" width="12.5703125" style="5" bestFit="1" customWidth="1"/>
    <col min="13832" max="13832" width="11" style="5" bestFit="1" customWidth="1"/>
    <col min="13833" max="13834" width="14.42578125" style="5" bestFit="1" customWidth="1"/>
    <col min="13835" max="14036" width="9.140625" style="5" customWidth="1"/>
    <col min="14037" max="14037" width="4" style="5" customWidth="1"/>
    <col min="14038" max="14038" width="58.85546875" style="5" customWidth="1"/>
    <col min="14039" max="14041" width="18.42578125" style="5" customWidth="1"/>
    <col min="14042" max="14042" width="16.5703125" style="5" customWidth="1"/>
    <col min="14043" max="14043" width="15.42578125" style="5" customWidth="1"/>
    <col min="14044" max="14044" width="11.140625" style="5" customWidth="1"/>
    <col min="14045" max="14045" width="10.28515625" style="5" customWidth="1"/>
    <col min="14046" max="14046" width="10.7109375" style="5" customWidth="1"/>
    <col min="14047" max="14080" width="42.85546875" style="5"/>
    <col min="14081" max="14081" width="3.42578125" style="5" bestFit="1" customWidth="1"/>
    <col min="14082" max="14082" width="35.7109375" style="5" customWidth="1"/>
    <col min="14083" max="14083" width="19.140625" style="5" customWidth="1"/>
    <col min="14084" max="14084" width="18.28515625" style="5" customWidth="1"/>
    <col min="14085" max="14085" width="19.140625" style="5" customWidth="1"/>
    <col min="14086" max="14086" width="18.28515625" style="5" customWidth="1"/>
    <col min="14087" max="14087" width="12.5703125" style="5" bestFit="1" customWidth="1"/>
    <col min="14088" max="14088" width="11" style="5" bestFit="1" customWidth="1"/>
    <col min="14089" max="14090" width="14.42578125" style="5" bestFit="1" customWidth="1"/>
    <col min="14091" max="14292" width="9.140625" style="5" customWidth="1"/>
    <col min="14293" max="14293" width="4" style="5" customWidth="1"/>
    <col min="14294" max="14294" width="58.85546875" style="5" customWidth="1"/>
    <col min="14295" max="14297" width="18.42578125" style="5" customWidth="1"/>
    <col min="14298" max="14298" width="16.5703125" style="5" customWidth="1"/>
    <col min="14299" max="14299" width="15.42578125" style="5" customWidth="1"/>
    <col min="14300" max="14300" width="11.140625" style="5" customWidth="1"/>
    <col min="14301" max="14301" width="10.28515625" style="5" customWidth="1"/>
    <col min="14302" max="14302" width="10.7109375" style="5" customWidth="1"/>
    <col min="14303" max="14336" width="42.85546875" style="5"/>
    <col min="14337" max="14337" width="3.42578125" style="5" bestFit="1" customWidth="1"/>
    <col min="14338" max="14338" width="35.7109375" style="5" customWidth="1"/>
    <col min="14339" max="14339" width="19.140625" style="5" customWidth="1"/>
    <col min="14340" max="14340" width="18.28515625" style="5" customWidth="1"/>
    <col min="14341" max="14341" width="19.140625" style="5" customWidth="1"/>
    <col min="14342" max="14342" width="18.28515625" style="5" customWidth="1"/>
    <col min="14343" max="14343" width="12.5703125" style="5" bestFit="1" customWidth="1"/>
    <col min="14344" max="14344" width="11" style="5" bestFit="1" customWidth="1"/>
    <col min="14345" max="14346" width="14.42578125" style="5" bestFit="1" customWidth="1"/>
    <col min="14347" max="14548" width="9.140625" style="5" customWidth="1"/>
    <col min="14549" max="14549" width="4" style="5" customWidth="1"/>
    <col min="14550" max="14550" width="58.85546875" style="5" customWidth="1"/>
    <col min="14551" max="14553" width="18.42578125" style="5" customWidth="1"/>
    <col min="14554" max="14554" width="16.5703125" style="5" customWidth="1"/>
    <col min="14555" max="14555" width="15.42578125" style="5" customWidth="1"/>
    <col min="14556" max="14556" width="11.140625" style="5" customWidth="1"/>
    <col min="14557" max="14557" width="10.28515625" style="5" customWidth="1"/>
    <col min="14558" max="14558" width="10.7109375" style="5" customWidth="1"/>
    <col min="14559" max="14592" width="42.85546875" style="5"/>
    <col min="14593" max="14593" width="3.42578125" style="5" bestFit="1" customWidth="1"/>
    <col min="14594" max="14594" width="35.7109375" style="5" customWidth="1"/>
    <col min="14595" max="14595" width="19.140625" style="5" customWidth="1"/>
    <col min="14596" max="14596" width="18.28515625" style="5" customWidth="1"/>
    <col min="14597" max="14597" width="19.140625" style="5" customWidth="1"/>
    <col min="14598" max="14598" width="18.28515625" style="5" customWidth="1"/>
    <col min="14599" max="14599" width="12.5703125" style="5" bestFit="1" customWidth="1"/>
    <col min="14600" max="14600" width="11" style="5" bestFit="1" customWidth="1"/>
    <col min="14601" max="14602" width="14.42578125" style="5" bestFit="1" customWidth="1"/>
    <col min="14603" max="14804" width="9.140625" style="5" customWidth="1"/>
    <col min="14805" max="14805" width="4" style="5" customWidth="1"/>
    <col min="14806" max="14806" width="58.85546875" style="5" customWidth="1"/>
    <col min="14807" max="14809" width="18.42578125" style="5" customWidth="1"/>
    <col min="14810" max="14810" width="16.5703125" style="5" customWidth="1"/>
    <col min="14811" max="14811" width="15.42578125" style="5" customWidth="1"/>
    <col min="14812" max="14812" width="11.140625" style="5" customWidth="1"/>
    <col min="14813" max="14813" width="10.28515625" style="5" customWidth="1"/>
    <col min="14814" max="14814" width="10.7109375" style="5" customWidth="1"/>
    <col min="14815" max="14848" width="42.85546875" style="5"/>
    <col min="14849" max="14849" width="3.42578125" style="5" bestFit="1" customWidth="1"/>
    <col min="14850" max="14850" width="35.7109375" style="5" customWidth="1"/>
    <col min="14851" max="14851" width="19.140625" style="5" customWidth="1"/>
    <col min="14852" max="14852" width="18.28515625" style="5" customWidth="1"/>
    <col min="14853" max="14853" width="19.140625" style="5" customWidth="1"/>
    <col min="14854" max="14854" width="18.28515625" style="5" customWidth="1"/>
    <col min="14855" max="14855" width="12.5703125" style="5" bestFit="1" customWidth="1"/>
    <col min="14856" max="14856" width="11" style="5" bestFit="1" customWidth="1"/>
    <col min="14857" max="14858" width="14.42578125" style="5" bestFit="1" customWidth="1"/>
    <col min="14859" max="15060" width="9.140625" style="5" customWidth="1"/>
    <col min="15061" max="15061" width="4" style="5" customWidth="1"/>
    <col min="15062" max="15062" width="58.85546875" style="5" customWidth="1"/>
    <col min="15063" max="15065" width="18.42578125" style="5" customWidth="1"/>
    <col min="15066" max="15066" width="16.5703125" style="5" customWidth="1"/>
    <col min="15067" max="15067" width="15.42578125" style="5" customWidth="1"/>
    <col min="15068" max="15068" width="11.140625" style="5" customWidth="1"/>
    <col min="15069" max="15069" width="10.28515625" style="5" customWidth="1"/>
    <col min="15070" max="15070" width="10.7109375" style="5" customWidth="1"/>
    <col min="15071" max="15104" width="42.85546875" style="5"/>
    <col min="15105" max="15105" width="3.42578125" style="5" bestFit="1" customWidth="1"/>
    <col min="15106" max="15106" width="35.7109375" style="5" customWidth="1"/>
    <col min="15107" max="15107" width="19.140625" style="5" customWidth="1"/>
    <col min="15108" max="15108" width="18.28515625" style="5" customWidth="1"/>
    <col min="15109" max="15109" width="19.140625" style="5" customWidth="1"/>
    <col min="15110" max="15110" width="18.28515625" style="5" customWidth="1"/>
    <col min="15111" max="15111" width="12.5703125" style="5" bestFit="1" customWidth="1"/>
    <col min="15112" max="15112" width="11" style="5" bestFit="1" customWidth="1"/>
    <col min="15113" max="15114" width="14.42578125" style="5" bestFit="1" customWidth="1"/>
    <col min="15115" max="15316" width="9.140625" style="5" customWidth="1"/>
    <col min="15317" max="15317" width="4" style="5" customWidth="1"/>
    <col min="15318" max="15318" width="58.85546875" style="5" customWidth="1"/>
    <col min="15319" max="15321" width="18.42578125" style="5" customWidth="1"/>
    <col min="15322" max="15322" width="16.5703125" style="5" customWidth="1"/>
    <col min="15323" max="15323" width="15.42578125" style="5" customWidth="1"/>
    <col min="15324" max="15324" width="11.140625" style="5" customWidth="1"/>
    <col min="15325" max="15325" width="10.28515625" style="5" customWidth="1"/>
    <col min="15326" max="15326" width="10.7109375" style="5" customWidth="1"/>
    <col min="15327" max="15360" width="42.85546875" style="5"/>
    <col min="15361" max="15361" width="3.42578125" style="5" bestFit="1" customWidth="1"/>
    <col min="15362" max="15362" width="35.7109375" style="5" customWidth="1"/>
    <col min="15363" max="15363" width="19.140625" style="5" customWidth="1"/>
    <col min="15364" max="15364" width="18.28515625" style="5" customWidth="1"/>
    <col min="15365" max="15365" width="19.140625" style="5" customWidth="1"/>
    <col min="15366" max="15366" width="18.28515625" style="5" customWidth="1"/>
    <col min="15367" max="15367" width="12.5703125" style="5" bestFit="1" customWidth="1"/>
    <col min="15368" max="15368" width="11" style="5" bestFit="1" customWidth="1"/>
    <col min="15369" max="15370" width="14.42578125" style="5" bestFit="1" customWidth="1"/>
    <col min="15371" max="15572" width="9.140625" style="5" customWidth="1"/>
    <col min="15573" max="15573" width="4" style="5" customWidth="1"/>
    <col min="15574" max="15574" width="58.85546875" style="5" customWidth="1"/>
    <col min="15575" max="15577" width="18.42578125" style="5" customWidth="1"/>
    <col min="15578" max="15578" width="16.5703125" style="5" customWidth="1"/>
    <col min="15579" max="15579" width="15.42578125" style="5" customWidth="1"/>
    <col min="15580" max="15580" width="11.140625" style="5" customWidth="1"/>
    <col min="15581" max="15581" width="10.28515625" style="5" customWidth="1"/>
    <col min="15582" max="15582" width="10.7109375" style="5" customWidth="1"/>
    <col min="15583" max="15616" width="42.85546875" style="5"/>
    <col min="15617" max="15617" width="3.42578125" style="5" bestFit="1" customWidth="1"/>
    <col min="15618" max="15618" width="35.7109375" style="5" customWidth="1"/>
    <col min="15619" max="15619" width="19.140625" style="5" customWidth="1"/>
    <col min="15620" max="15620" width="18.28515625" style="5" customWidth="1"/>
    <col min="15621" max="15621" width="19.140625" style="5" customWidth="1"/>
    <col min="15622" max="15622" width="18.28515625" style="5" customWidth="1"/>
    <col min="15623" max="15623" width="12.5703125" style="5" bestFit="1" customWidth="1"/>
    <col min="15624" max="15624" width="11" style="5" bestFit="1" customWidth="1"/>
    <col min="15625" max="15626" width="14.42578125" style="5" bestFit="1" customWidth="1"/>
    <col min="15627" max="15828" width="9.140625" style="5" customWidth="1"/>
    <col min="15829" max="15829" width="4" style="5" customWidth="1"/>
    <col min="15830" max="15830" width="58.85546875" style="5" customWidth="1"/>
    <col min="15831" max="15833" width="18.42578125" style="5" customWidth="1"/>
    <col min="15834" max="15834" width="16.5703125" style="5" customWidth="1"/>
    <col min="15835" max="15835" width="15.42578125" style="5" customWidth="1"/>
    <col min="15836" max="15836" width="11.140625" style="5" customWidth="1"/>
    <col min="15837" max="15837" width="10.28515625" style="5" customWidth="1"/>
    <col min="15838" max="15838" width="10.7109375" style="5" customWidth="1"/>
    <col min="15839" max="15872" width="42.85546875" style="5"/>
    <col min="15873" max="15873" width="3.42578125" style="5" bestFit="1" customWidth="1"/>
    <col min="15874" max="15874" width="35.7109375" style="5" customWidth="1"/>
    <col min="15875" max="15875" width="19.140625" style="5" customWidth="1"/>
    <col min="15876" max="15876" width="18.28515625" style="5" customWidth="1"/>
    <col min="15877" max="15877" width="19.140625" style="5" customWidth="1"/>
    <col min="15878" max="15878" width="18.28515625" style="5" customWidth="1"/>
    <col min="15879" max="15879" width="12.5703125" style="5" bestFit="1" customWidth="1"/>
    <col min="15880" max="15880" width="11" style="5" bestFit="1" customWidth="1"/>
    <col min="15881" max="15882" width="14.42578125" style="5" bestFit="1" customWidth="1"/>
    <col min="15883" max="16084" width="9.140625" style="5" customWidth="1"/>
    <col min="16085" max="16085" width="4" style="5" customWidth="1"/>
    <col min="16086" max="16086" width="58.85546875" style="5" customWidth="1"/>
    <col min="16087" max="16089" width="18.42578125" style="5" customWidth="1"/>
    <col min="16090" max="16090" width="16.5703125" style="5" customWidth="1"/>
    <col min="16091" max="16091" width="15.42578125" style="5" customWidth="1"/>
    <col min="16092" max="16092" width="11.140625" style="5" customWidth="1"/>
    <col min="16093" max="16093" width="10.28515625" style="5" customWidth="1"/>
    <col min="16094" max="16094" width="10.7109375" style="5" customWidth="1"/>
    <col min="16095" max="16128" width="42.85546875" style="5"/>
    <col min="16129" max="16129" width="3.42578125" style="5" bestFit="1" customWidth="1"/>
    <col min="16130" max="16130" width="35.7109375" style="5" customWidth="1"/>
    <col min="16131" max="16131" width="19.140625" style="5" customWidth="1"/>
    <col min="16132" max="16132" width="18.28515625" style="5" customWidth="1"/>
    <col min="16133" max="16133" width="19.140625" style="5" customWidth="1"/>
    <col min="16134" max="16134" width="18.28515625" style="5" customWidth="1"/>
    <col min="16135" max="16135" width="12.5703125" style="5" bestFit="1" customWidth="1"/>
    <col min="16136" max="16136" width="11" style="5" bestFit="1" customWidth="1"/>
    <col min="16137" max="16138" width="14.42578125" style="5" bestFit="1" customWidth="1"/>
    <col min="16139" max="16340" width="9.140625" style="5" customWidth="1"/>
    <col min="16341" max="16341" width="4" style="5" customWidth="1"/>
    <col min="16342" max="16342" width="58.85546875" style="5" customWidth="1"/>
    <col min="16343" max="16345" width="18.42578125" style="5" customWidth="1"/>
    <col min="16346" max="16346" width="16.5703125" style="5" customWidth="1"/>
    <col min="16347" max="16347" width="15.42578125" style="5" customWidth="1"/>
    <col min="16348" max="16348" width="11.140625" style="5" customWidth="1"/>
    <col min="16349" max="16349" width="10.28515625" style="5" customWidth="1"/>
    <col min="16350" max="16350" width="10.7109375" style="5" customWidth="1"/>
    <col min="16351" max="16384" width="42.85546875" style="5"/>
  </cols>
  <sheetData>
    <row r="1" spans="1:10" x14ac:dyDescent="0.25">
      <c r="A1" s="206"/>
      <c r="B1" s="2"/>
      <c r="C1" s="2"/>
      <c r="D1" s="2"/>
      <c r="E1" s="3"/>
      <c r="F1" s="38" t="s">
        <v>9</v>
      </c>
    </row>
    <row r="2" spans="1:10" x14ac:dyDescent="0.25">
      <c r="A2" s="219" t="s">
        <v>10</v>
      </c>
      <c r="B2" s="219"/>
      <c r="C2" s="219"/>
      <c r="D2" s="219"/>
      <c r="E2" s="219"/>
      <c r="F2" s="219"/>
    </row>
    <row r="3" spans="1:10" ht="15" customHeight="1" x14ac:dyDescent="0.25">
      <c r="A3" s="220" t="s">
        <v>2761</v>
      </c>
      <c r="B3" s="220"/>
      <c r="C3" s="220"/>
      <c r="D3" s="220"/>
      <c r="E3" s="220"/>
      <c r="F3" s="220"/>
    </row>
    <row r="4" spans="1:10" ht="18.75" customHeight="1" x14ac:dyDescent="0.25">
      <c r="A4" s="206"/>
      <c r="B4" s="2"/>
      <c r="C4" s="2"/>
      <c r="D4" s="6"/>
      <c r="E4" s="7"/>
      <c r="F4" s="39" t="s">
        <v>11</v>
      </c>
    </row>
    <row r="5" spans="1:10" ht="18.75" customHeight="1" x14ac:dyDescent="0.25">
      <c r="A5" s="19" t="s">
        <v>0</v>
      </c>
      <c r="B5" s="19" t="s">
        <v>2587</v>
      </c>
      <c r="C5" s="20" t="s">
        <v>5</v>
      </c>
      <c r="D5" s="20" t="s">
        <v>1</v>
      </c>
      <c r="E5" s="20" t="s">
        <v>2</v>
      </c>
      <c r="F5" s="20" t="s">
        <v>3</v>
      </c>
      <c r="G5" s="8"/>
    </row>
    <row r="6" spans="1:10" x14ac:dyDescent="0.25">
      <c r="A6" s="43"/>
      <c r="B6" s="44"/>
      <c r="C6" s="45">
        <v>2616429382891</v>
      </c>
      <c r="D6" s="45">
        <v>1080607443238</v>
      </c>
      <c r="E6" s="45">
        <v>773732002562</v>
      </c>
      <c r="F6" s="45">
        <v>762089937091</v>
      </c>
      <c r="G6" s="9"/>
      <c r="H6" s="10"/>
      <c r="I6" s="10"/>
      <c r="J6" s="10"/>
    </row>
    <row r="7" spans="1:10" x14ac:dyDescent="0.2">
      <c r="A7" s="207">
        <v>1</v>
      </c>
      <c r="B7" s="179" t="s">
        <v>2537</v>
      </c>
      <c r="C7" s="180">
        <v>11984766000</v>
      </c>
      <c r="D7" s="202">
        <v>10000000000</v>
      </c>
      <c r="E7" s="180">
        <v>1984766000</v>
      </c>
      <c r="F7" s="180">
        <v>0</v>
      </c>
      <c r="G7" s="11"/>
      <c r="H7" s="12"/>
      <c r="I7" s="13"/>
      <c r="J7" s="10"/>
    </row>
    <row r="8" spans="1:10" ht="25.5" x14ac:dyDescent="0.25">
      <c r="A8" s="195"/>
      <c r="B8" s="47" t="s">
        <v>1228</v>
      </c>
      <c r="C8" s="176">
        <v>984766000</v>
      </c>
      <c r="D8" s="200">
        <v>0</v>
      </c>
      <c r="E8" s="176">
        <v>984766000</v>
      </c>
      <c r="F8" s="176">
        <v>0</v>
      </c>
      <c r="G8" s="14"/>
      <c r="H8" s="14"/>
    </row>
    <row r="9" spans="1:10" ht="25.5" x14ac:dyDescent="0.25">
      <c r="A9" s="195"/>
      <c r="B9" s="47" t="s">
        <v>12</v>
      </c>
      <c r="C9" s="176">
        <v>11000000000</v>
      </c>
      <c r="D9" s="200">
        <v>10000000000</v>
      </c>
      <c r="E9" s="176">
        <v>1000000000</v>
      </c>
      <c r="F9" s="176">
        <v>0</v>
      </c>
      <c r="G9" s="14"/>
      <c r="H9" s="14"/>
    </row>
    <row r="10" spans="1:10" x14ac:dyDescent="0.25">
      <c r="A10" s="208">
        <v>2</v>
      </c>
      <c r="B10" s="179" t="s">
        <v>2538</v>
      </c>
      <c r="C10" s="40">
        <v>539052081651</v>
      </c>
      <c r="D10" s="201">
        <v>237115547970</v>
      </c>
      <c r="E10" s="40">
        <v>179376981381</v>
      </c>
      <c r="F10" s="40">
        <v>122559552300</v>
      </c>
      <c r="G10" s="14"/>
      <c r="H10" s="14"/>
    </row>
    <row r="11" spans="1:10" ht="25.5" x14ac:dyDescent="0.25">
      <c r="A11" s="195"/>
      <c r="B11" s="41" t="s">
        <v>2347</v>
      </c>
      <c r="C11" s="40">
        <v>174565753151</v>
      </c>
      <c r="D11" s="201">
        <v>54284598200</v>
      </c>
      <c r="E11" s="40">
        <v>69109060051</v>
      </c>
      <c r="F11" s="40">
        <v>51172094900</v>
      </c>
      <c r="G11" s="14"/>
      <c r="H11" s="14"/>
    </row>
    <row r="12" spans="1:10" x14ac:dyDescent="0.2">
      <c r="A12" s="195"/>
      <c r="B12" s="182" t="s">
        <v>13</v>
      </c>
      <c r="C12" s="183">
        <v>768642595</v>
      </c>
      <c r="D12" s="203">
        <v>0</v>
      </c>
      <c r="E12" s="183">
        <v>768642595</v>
      </c>
      <c r="F12" s="183">
        <v>0</v>
      </c>
      <c r="G12" s="14"/>
      <c r="H12" s="14"/>
    </row>
    <row r="13" spans="1:10" ht="51" x14ac:dyDescent="0.2">
      <c r="A13" s="195"/>
      <c r="B13" s="182" t="s">
        <v>14</v>
      </c>
      <c r="C13" s="183">
        <v>21776582970</v>
      </c>
      <c r="D13" s="203">
        <v>10937961300</v>
      </c>
      <c r="E13" s="183">
        <v>9309171870</v>
      </c>
      <c r="F13" s="183">
        <v>1529449800</v>
      </c>
      <c r="G13" s="14"/>
      <c r="H13" s="14"/>
    </row>
    <row r="14" spans="1:10" ht="38.25" x14ac:dyDescent="0.2">
      <c r="A14" s="195"/>
      <c r="B14" s="182" t="s">
        <v>15</v>
      </c>
      <c r="C14" s="183">
        <v>1490916050</v>
      </c>
      <c r="D14" s="203">
        <v>0</v>
      </c>
      <c r="E14" s="183">
        <v>1490916050</v>
      </c>
      <c r="F14" s="183">
        <v>0</v>
      </c>
      <c r="G14" s="14"/>
      <c r="H14" s="14"/>
    </row>
    <row r="15" spans="1:10" ht="25.5" x14ac:dyDescent="0.2">
      <c r="A15" s="195"/>
      <c r="B15" s="182" t="s">
        <v>16</v>
      </c>
      <c r="C15" s="183">
        <v>21198831000</v>
      </c>
      <c r="D15" s="203">
        <v>1198831000</v>
      </c>
      <c r="E15" s="183">
        <v>20000000000</v>
      </c>
      <c r="F15" s="183">
        <v>0</v>
      </c>
      <c r="G15" s="14"/>
      <c r="H15" s="14"/>
    </row>
    <row r="16" spans="1:10" ht="25.5" x14ac:dyDescent="0.2">
      <c r="A16" s="195"/>
      <c r="B16" s="182" t="s">
        <v>17</v>
      </c>
      <c r="C16" s="183">
        <v>8758044000</v>
      </c>
      <c r="D16" s="203">
        <v>0</v>
      </c>
      <c r="E16" s="183">
        <v>8758044000</v>
      </c>
      <c r="F16" s="183">
        <v>0</v>
      </c>
      <c r="G16" s="14"/>
      <c r="H16" s="14"/>
    </row>
    <row r="17" spans="1:8" ht="25.5" x14ac:dyDescent="0.2">
      <c r="A17" s="195"/>
      <c r="B17" s="182" t="s">
        <v>18</v>
      </c>
      <c r="C17" s="183">
        <v>4000000000</v>
      </c>
      <c r="D17" s="203">
        <v>1660318000</v>
      </c>
      <c r="E17" s="183">
        <v>2002416100</v>
      </c>
      <c r="F17" s="183">
        <v>337265900</v>
      </c>
      <c r="G17" s="14"/>
      <c r="H17" s="14"/>
    </row>
    <row r="18" spans="1:8" ht="38.25" x14ac:dyDescent="0.2">
      <c r="A18" s="195"/>
      <c r="B18" s="182" t="s">
        <v>19</v>
      </c>
      <c r="C18" s="183">
        <v>10000000000</v>
      </c>
      <c r="D18" s="203">
        <v>4228865900</v>
      </c>
      <c r="E18" s="183">
        <v>0</v>
      </c>
      <c r="F18" s="183">
        <v>5771134100</v>
      </c>
      <c r="G18" s="14"/>
      <c r="H18" s="14"/>
    </row>
    <row r="19" spans="1:8" ht="38.25" x14ac:dyDescent="0.2">
      <c r="A19" s="195"/>
      <c r="B19" s="182" t="s">
        <v>20</v>
      </c>
      <c r="C19" s="183">
        <v>15976186336</v>
      </c>
      <c r="D19" s="203">
        <v>9254105000</v>
      </c>
      <c r="E19" s="183">
        <v>3065081336</v>
      </c>
      <c r="F19" s="183">
        <v>3657000000</v>
      </c>
      <c r="G19" s="14"/>
      <c r="H19" s="14"/>
    </row>
    <row r="20" spans="1:8" ht="38.25" x14ac:dyDescent="0.2">
      <c r="A20" s="195"/>
      <c r="B20" s="182" t="s">
        <v>21</v>
      </c>
      <c r="C20" s="183">
        <v>35297303200</v>
      </c>
      <c r="D20" s="203">
        <v>8796945000</v>
      </c>
      <c r="E20" s="183">
        <v>11540684100</v>
      </c>
      <c r="F20" s="183">
        <v>14959674100</v>
      </c>
      <c r="G20" s="14"/>
      <c r="H20" s="14"/>
    </row>
    <row r="21" spans="1:8" ht="25.5" x14ac:dyDescent="0.2">
      <c r="A21" s="195"/>
      <c r="B21" s="182" t="s">
        <v>22</v>
      </c>
      <c r="C21" s="183">
        <v>3000000000</v>
      </c>
      <c r="D21" s="203">
        <v>966772000</v>
      </c>
      <c r="E21" s="183">
        <v>0</v>
      </c>
      <c r="F21" s="183">
        <v>2033228000</v>
      </c>
      <c r="G21" s="14"/>
      <c r="H21" s="14"/>
    </row>
    <row r="22" spans="1:8" ht="25.5" x14ac:dyDescent="0.2">
      <c r="A22" s="195"/>
      <c r="B22" s="182" t="s">
        <v>23</v>
      </c>
      <c r="C22" s="183">
        <v>6000000000</v>
      </c>
      <c r="D22" s="203">
        <v>2404504000</v>
      </c>
      <c r="E22" s="183">
        <v>595496000</v>
      </c>
      <c r="F22" s="183">
        <v>3000000000</v>
      </c>
      <c r="G22" s="14"/>
      <c r="H22" s="14"/>
    </row>
    <row r="23" spans="1:8" ht="25.5" x14ac:dyDescent="0.2">
      <c r="A23" s="195"/>
      <c r="B23" s="182" t="s">
        <v>24</v>
      </c>
      <c r="C23" s="183">
        <v>20799247000</v>
      </c>
      <c r="D23" s="203">
        <v>9050639000</v>
      </c>
      <c r="E23" s="183">
        <v>5748608000</v>
      </c>
      <c r="F23" s="183">
        <v>6000000000</v>
      </c>
      <c r="G23" s="14"/>
      <c r="H23" s="14"/>
    </row>
    <row r="24" spans="1:8" ht="25.5" x14ac:dyDescent="0.2">
      <c r="A24" s="195"/>
      <c r="B24" s="182" t="s">
        <v>1227</v>
      </c>
      <c r="C24" s="183">
        <v>500000000</v>
      </c>
      <c r="D24" s="203">
        <v>0</v>
      </c>
      <c r="E24" s="183">
        <v>0</v>
      </c>
      <c r="F24" s="183">
        <v>500000000</v>
      </c>
      <c r="G24" s="14"/>
      <c r="H24" s="14"/>
    </row>
    <row r="25" spans="1:8" ht="38.25" x14ac:dyDescent="0.25">
      <c r="A25" s="195"/>
      <c r="B25" s="47" t="s">
        <v>1232</v>
      </c>
      <c r="C25" s="176">
        <v>5000000000</v>
      </c>
      <c r="D25" s="200">
        <v>4964427000</v>
      </c>
      <c r="E25" s="176">
        <v>0</v>
      </c>
      <c r="F25" s="176">
        <v>35573000</v>
      </c>
      <c r="G25" s="14"/>
      <c r="H25" s="14"/>
    </row>
    <row r="26" spans="1:8" ht="38.25" x14ac:dyDescent="0.25">
      <c r="A26" s="195"/>
      <c r="B26" s="47" t="s">
        <v>25</v>
      </c>
      <c r="C26" s="176">
        <v>10000000000</v>
      </c>
      <c r="D26" s="200">
        <v>468218000</v>
      </c>
      <c r="E26" s="176">
        <v>5830000000</v>
      </c>
      <c r="F26" s="176">
        <v>3701782000</v>
      </c>
      <c r="G26" s="14"/>
      <c r="H26" s="14"/>
    </row>
    <row r="27" spans="1:8" ht="25.5" x14ac:dyDescent="0.25">
      <c r="A27" s="195"/>
      <c r="B27" s="47" t="s">
        <v>1233</v>
      </c>
      <c r="C27" s="176">
        <v>10000000000</v>
      </c>
      <c r="D27" s="200">
        <v>353012000</v>
      </c>
      <c r="E27" s="176">
        <v>0</v>
      </c>
      <c r="F27" s="176">
        <v>9646988000</v>
      </c>
      <c r="G27" s="14"/>
      <c r="H27" s="14"/>
    </row>
    <row r="28" spans="1:8" x14ac:dyDescent="0.25">
      <c r="A28" s="195"/>
      <c r="B28" s="41" t="s">
        <v>2539</v>
      </c>
      <c r="C28" s="40">
        <v>193913475300</v>
      </c>
      <c r="D28" s="201">
        <v>119109269500</v>
      </c>
      <c r="E28" s="40">
        <v>31332350700</v>
      </c>
      <c r="F28" s="40">
        <v>43471855100</v>
      </c>
      <c r="G28" s="14"/>
      <c r="H28" s="14"/>
    </row>
    <row r="29" spans="1:8" ht="25.5" x14ac:dyDescent="0.2">
      <c r="A29" s="195"/>
      <c r="B29" s="182" t="s">
        <v>1218</v>
      </c>
      <c r="C29" s="183">
        <v>338464000</v>
      </c>
      <c r="D29" s="203">
        <v>0</v>
      </c>
      <c r="E29" s="183">
        <v>271096000</v>
      </c>
      <c r="F29" s="183">
        <v>67368000</v>
      </c>
      <c r="G29" s="14"/>
      <c r="H29" s="14"/>
    </row>
    <row r="30" spans="1:8" ht="38.25" x14ac:dyDescent="0.2">
      <c r="A30" s="195"/>
      <c r="B30" s="182" t="s">
        <v>41</v>
      </c>
      <c r="C30" s="183">
        <v>7859700</v>
      </c>
      <c r="D30" s="203">
        <v>0</v>
      </c>
      <c r="E30" s="183">
        <v>7859700</v>
      </c>
      <c r="F30" s="183">
        <v>0</v>
      </c>
      <c r="G30" s="14"/>
      <c r="H30" s="14"/>
    </row>
    <row r="31" spans="1:8" ht="25.5" x14ac:dyDescent="0.2">
      <c r="A31" s="195"/>
      <c r="B31" s="182" t="s">
        <v>42</v>
      </c>
      <c r="C31" s="183">
        <v>3143707000</v>
      </c>
      <c r="D31" s="203">
        <v>3143707000</v>
      </c>
      <c r="E31" s="183">
        <v>0</v>
      </c>
      <c r="F31" s="183">
        <v>0</v>
      </c>
      <c r="G31" s="14"/>
      <c r="H31" s="14"/>
    </row>
    <row r="32" spans="1:8" ht="38.25" x14ac:dyDescent="0.2">
      <c r="A32" s="195"/>
      <c r="B32" s="182" t="s">
        <v>43</v>
      </c>
      <c r="C32" s="183">
        <v>385058600</v>
      </c>
      <c r="D32" s="203">
        <v>80587800</v>
      </c>
      <c r="E32" s="183">
        <v>101060000</v>
      </c>
      <c r="F32" s="183">
        <v>203410800</v>
      </c>
      <c r="G32" s="14"/>
      <c r="H32" s="14"/>
    </row>
    <row r="33" spans="1:8" ht="38.25" x14ac:dyDescent="0.2">
      <c r="A33" s="195"/>
      <c r="B33" s="182" t="s">
        <v>44</v>
      </c>
      <c r="C33" s="183">
        <v>1172345000</v>
      </c>
      <c r="D33" s="203">
        <v>1172345000</v>
      </c>
      <c r="E33" s="183">
        <v>0</v>
      </c>
      <c r="F33" s="183">
        <v>0</v>
      </c>
      <c r="G33" s="14"/>
      <c r="H33" s="14"/>
    </row>
    <row r="34" spans="1:8" ht="38.25" x14ac:dyDescent="0.2">
      <c r="A34" s="195"/>
      <c r="B34" s="182" t="s">
        <v>45</v>
      </c>
      <c r="C34" s="183">
        <v>1021939000</v>
      </c>
      <c r="D34" s="203">
        <v>1021938800</v>
      </c>
      <c r="E34" s="183">
        <v>0</v>
      </c>
      <c r="F34" s="183">
        <v>200</v>
      </c>
      <c r="G34" s="14"/>
      <c r="H34" s="14"/>
    </row>
    <row r="35" spans="1:8" ht="25.5" x14ac:dyDescent="0.2">
      <c r="A35" s="195"/>
      <c r="B35" s="182" t="s">
        <v>46</v>
      </c>
      <c r="C35" s="183">
        <v>1906108000</v>
      </c>
      <c r="D35" s="203">
        <v>1878448000</v>
      </c>
      <c r="E35" s="183">
        <v>0</v>
      </c>
      <c r="F35" s="183">
        <v>27660000</v>
      </c>
      <c r="G35" s="14"/>
      <c r="H35" s="14"/>
    </row>
    <row r="36" spans="1:8" ht="63.75" x14ac:dyDescent="0.2">
      <c r="A36" s="195"/>
      <c r="B36" s="182" t="s">
        <v>37</v>
      </c>
      <c r="C36" s="183">
        <v>10688451000</v>
      </c>
      <c r="D36" s="203">
        <v>10645071900</v>
      </c>
      <c r="E36" s="183">
        <v>0</v>
      </c>
      <c r="F36" s="183">
        <v>43379100</v>
      </c>
      <c r="G36" s="14"/>
      <c r="H36" s="14"/>
    </row>
    <row r="37" spans="1:8" ht="38.25" x14ac:dyDescent="0.2">
      <c r="A37" s="195"/>
      <c r="B37" s="182" t="s">
        <v>47</v>
      </c>
      <c r="C37" s="183">
        <v>1015879000</v>
      </c>
      <c r="D37" s="203">
        <v>1015879000</v>
      </c>
      <c r="E37" s="183">
        <v>0</v>
      </c>
      <c r="F37" s="183">
        <v>0</v>
      </c>
      <c r="G37" s="14"/>
      <c r="H37" s="14"/>
    </row>
    <row r="38" spans="1:8" ht="38.25" x14ac:dyDescent="0.2">
      <c r="A38" s="195"/>
      <c r="B38" s="182" t="s">
        <v>48</v>
      </c>
      <c r="C38" s="183">
        <v>2313446000</v>
      </c>
      <c r="D38" s="203">
        <v>2313446000</v>
      </c>
      <c r="E38" s="183">
        <v>0</v>
      </c>
      <c r="F38" s="183">
        <v>0</v>
      </c>
      <c r="G38" s="14"/>
      <c r="H38" s="14"/>
    </row>
    <row r="39" spans="1:8" ht="51" x14ac:dyDescent="0.25">
      <c r="A39" s="195"/>
      <c r="B39" s="47" t="s">
        <v>49</v>
      </c>
      <c r="C39" s="176">
        <v>8031380000</v>
      </c>
      <c r="D39" s="200">
        <v>7996849000</v>
      </c>
      <c r="E39" s="176">
        <v>0</v>
      </c>
      <c r="F39" s="176">
        <v>34531000</v>
      </c>
      <c r="G39" s="14"/>
      <c r="H39" s="14"/>
    </row>
    <row r="40" spans="1:8" ht="51" x14ac:dyDescent="0.25">
      <c r="A40" s="195"/>
      <c r="B40" s="47" t="s">
        <v>50</v>
      </c>
      <c r="C40" s="176">
        <v>24195436000</v>
      </c>
      <c r="D40" s="200">
        <v>24166466000</v>
      </c>
      <c r="E40" s="176">
        <v>0</v>
      </c>
      <c r="F40" s="176">
        <v>28970000</v>
      </c>
      <c r="G40" s="14"/>
      <c r="H40" s="14"/>
    </row>
    <row r="41" spans="1:8" ht="51" x14ac:dyDescent="0.25">
      <c r="A41" s="195"/>
      <c r="B41" s="47" t="s">
        <v>51</v>
      </c>
      <c r="C41" s="176">
        <v>11979045000</v>
      </c>
      <c r="D41" s="200">
        <v>11979045000</v>
      </c>
      <c r="E41" s="176">
        <v>0</v>
      </c>
      <c r="F41" s="176">
        <v>0</v>
      </c>
      <c r="G41" s="14"/>
      <c r="H41" s="14"/>
    </row>
    <row r="42" spans="1:8" ht="38.25" x14ac:dyDescent="0.25">
      <c r="A42" s="195"/>
      <c r="B42" s="47" t="s">
        <v>38</v>
      </c>
      <c r="C42" s="176">
        <v>8116536000</v>
      </c>
      <c r="D42" s="200">
        <v>4950000000</v>
      </c>
      <c r="E42" s="176">
        <v>3100000000</v>
      </c>
      <c r="F42" s="176">
        <v>66536000</v>
      </c>
      <c r="G42" s="14"/>
      <c r="H42" s="14"/>
    </row>
    <row r="43" spans="1:8" ht="38.25" x14ac:dyDescent="0.25">
      <c r="A43" s="195"/>
      <c r="B43" s="47" t="s">
        <v>1230</v>
      </c>
      <c r="C43" s="176">
        <v>4000000000</v>
      </c>
      <c r="D43" s="200">
        <v>0</v>
      </c>
      <c r="E43" s="176">
        <v>4000000000</v>
      </c>
      <c r="F43" s="176">
        <v>0</v>
      </c>
      <c r="G43" s="14"/>
      <c r="H43" s="14"/>
    </row>
    <row r="44" spans="1:8" ht="38.25" x14ac:dyDescent="0.25">
      <c r="A44" s="195"/>
      <c r="B44" s="47" t="s">
        <v>1231</v>
      </c>
      <c r="C44" s="176">
        <v>1902335000</v>
      </c>
      <c r="D44" s="200">
        <v>0</v>
      </c>
      <c r="E44" s="176">
        <v>1902335000</v>
      </c>
      <c r="F44" s="176">
        <v>0</v>
      </c>
      <c r="G44" s="14"/>
      <c r="H44" s="14"/>
    </row>
    <row r="45" spans="1:8" ht="51" x14ac:dyDescent="0.25">
      <c r="A45" s="195"/>
      <c r="B45" s="47" t="s">
        <v>39</v>
      </c>
      <c r="C45" s="176">
        <v>23700000000</v>
      </c>
      <c r="D45" s="200">
        <v>14200000000</v>
      </c>
      <c r="E45" s="176">
        <v>9500000000</v>
      </c>
      <c r="F45" s="176">
        <v>0</v>
      </c>
      <c r="G45" s="14"/>
      <c r="H45" s="14"/>
    </row>
    <row r="46" spans="1:8" ht="38.25" x14ac:dyDescent="0.25">
      <c r="A46" s="195"/>
      <c r="B46" s="47" t="s">
        <v>40</v>
      </c>
      <c r="C46" s="176">
        <v>46995486000</v>
      </c>
      <c r="D46" s="200">
        <v>34545486000</v>
      </c>
      <c r="E46" s="176">
        <v>12450000000</v>
      </c>
      <c r="F46" s="176">
        <v>0</v>
      </c>
      <c r="G46" s="14"/>
      <c r="H46" s="14"/>
    </row>
    <row r="47" spans="1:8" ht="38.25" x14ac:dyDescent="0.25">
      <c r="A47" s="195"/>
      <c r="B47" s="47" t="s">
        <v>2620</v>
      </c>
      <c r="C47" s="176">
        <v>10500000000</v>
      </c>
      <c r="D47" s="200">
        <v>0</v>
      </c>
      <c r="E47" s="176">
        <v>0</v>
      </c>
      <c r="F47" s="176">
        <v>10500000000</v>
      </c>
      <c r="G47" s="14"/>
      <c r="H47" s="14"/>
    </row>
    <row r="48" spans="1:8" ht="38.25" x14ac:dyDescent="0.25">
      <c r="A48" s="195"/>
      <c r="B48" s="47" t="s">
        <v>2621</v>
      </c>
      <c r="C48" s="176">
        <v>16000000000</v>
      </c>
      <c r="D48" s="200">
        <v>0</v>
      </c>
      <c r="E48" s="176">
        <v>0</v>
      </c>
      <c r="F48" s="176">
        <v>16000000000</v>
      </c>
      <c r="G48" s="14"/>
      <c r="H48" s="14"/>
    </row>
    <row r="49" spans="1:8" ht="38.25" x14ac:dyDescent="0.25">
      <c r="A49" s="195"/>
      <c r="B49" s="47" t="s">
        <v>2622</v>
      </c>
      <c r="C49" s="176">
        <v>14000000000</v>
      </c>
      <c r="D49" s="200">
        <v>0</v>
      </c>
      <c r="E49" s="176">
        <v>0</v>
      </c>
      <c r="F49" s="176">
        <v>14000000000</v>
      </c>
      <c r="G49" s="14"/>
      <c r="H49" s="14"/>
    </row>
    <row r="50" spans="1:8" ht="51" x14ac:dyDescent="0.25">
      <c r="A50" s="195"/>
      <c r="B50" s="47" t="s">
        <v>2623</v>
      </c>
      <c r="C50" s="176">
        <v>2500000000</v>
      </c>
      <c r="D50" s="200">
        <v>0</v>
      </c>
      <c r="E50" s="176">
        <v>0</v>
      </c>
      <c r="F50" s="176">
        <v>2500000000</v>
      </c>
      <c r="G50" s="14"/>
      <c r="H50" s="14"/>
    </row>
    <row r="51" spans="1:8" x14ac:dyDescent="0.25">
      <c r="A51" s="195"/>
      <c r="B51" s="41" t="s">
        <v>2538</v>
      </c>
      <c r="C51" s="40">
        <v>149998585200</v>
      </c>
      <c r="D51" s="201">
        <v>50516719270</v>
      </c>
      <c r="E51" s="40">
        <v>76254992630</v>
      </c>
      <c r="F51" s="40">
        <v>23226873300</v>
      </c>
      <c r="G51" s="14"/>
      <c r="H51" s="14"/>
    </row>
    <row r="52" spans="1:8" x14ac:dyDescent="0.2">
      <c r="A52" s="195"/>
      <c r="B52" s="182" t="s">
        <v>26</v>
      </c>
      <c r="C52" s="183">
        <v>32362226100</v>
      </c>
      <c r="D52" s="203">
        <v>19054140470</v>
      </c>
      <c r="E52" s="183">
        <v>257069930</v>
      </c>
      <c r="F52" s="183">
        <v>13051015700</v>
      </c>
      <c r="G52" s="14"/>
      <c r="H52" s="14"/>
    </row>
    <row r="53" spans="1:8" x14ac:dyDescent="0.2">
      <c r="A53" s="195"/>
      <c r="B53" s="182" t="s">
        <v>27</v>
      </c>
      <c r="C53" s="183">
        <v>105155373100</v>
      </c>
      <c r="D53" s="203">
        <v>22840768400</v>
      </c>
      <c r="E53" s="183">
        <v>73223454700</v>
      </c>
      <c r="F53" s="183">
        <v>9091150000</v>
      </c>
      <c r="G53" s="14"/>
      <c r="H53" s="14"/>
    </row>
    <row r="54" spans="1:8" ht="51" x14ac:dyDescent="0.2">
      <c r="A54" s="195"/>
      <c r="B54" s="182" t="s">
        <v>28</v>
      </c>
      <c r="C54" s="183">
        <v>73681000</v>
      </c>
      <c r="D54" s="203">
        <v>68781000</v>
      </c>
      <c r="E54" s="183">
        <v>0</v>
      </c>
      <c r="F54" s="183">
        <v>4900000</v>
      </c>
      <c r="G54" s="14"/>
      <c r="H54" s="14"/>
    </row>
    <row r="55" spans="1:8" ht="38.25" x14ac:dyDescent="0.2">
      <c r="A55" s="195"/>
      <c r="B55" s="182" t="s">
        <v>29</v>
      </c>
      <c r="C55" s="183">
        <v>2681406000</v>
      </c>
      <c r="D55" s="203">
        <v>1681406000</v>
      </c>
      <c r="E55" s="183">
        <v>0</v>
      </c>
      <c r="F55" s="183">
        <v>1000000000</v>
      </c>
      <c r="G55" s="14"/>
      <c r="H55" s="14"/>
    </row>
    <row r="56" spans="1:8" ht="63.75" x14ac:dyDescent="0.2">
      <c r="A56" s="195"/>
      <c r="B56" s="182" t="s">
        <v>30</v>
      </c>
      <c r="C56" s="183">
        <v>1451691000</v>
      </c>
      <c r="D56" s="203">
        <v>1451691000</v>
      </c>
      <c r="E56" s="183">
        <v>0</v>
      </c>
      <c r="F56" s="183">
        <v>0</v>
      </c>
      <c r="G56" s="14"/>
      <c r="H56" s="14"/>
    </row>
    <row r="57" spans="1:8" ht="38.25" x14ac:dyDescent="0.2">
      <c r="A57" s="195"/>
      <c r="B57" s="182" t="s">
        <v>31</v>
      </c>
      <c r="C57" s="183">
        <v>2529018000</v>
      </c>
      <c r="D57" s="203">
        <v>0</v>
      </c>
      <c r="E57" s="183">
        <v>2529018000</v>
      </c>
      <c r="F57" s="183">
        <v>0</v>
      </c>
      <c r="G57" s="14"/>
      <c r="H57" s="14"/>
    </row>
    <row r="58" spans="1:8" ht="25.5" x14ac:dyDescent="0.2">
      <c r="A58" s="195"/>
      <c r="B58" s="182" t="s">
        <v>32</v>
      </c>
      <c r="C58" s="183">
        <v>3088883000</v>
      </c>
      <c r="D58" s="203">
        <v>3043665400</v>
      </c>
      <c r="E58" s="183">
        <v>0</v>
      </c>
      <c r="F58" s="183">
        <v>45217600</v>
      </c>
      <c r="G58" s="14"/>
      <c r="H58" s="14"/>
    </row>
    <row r="59" spans="1:8" ht="38.25" x14ac:dyDescent="0.2">
      <c r="A59" s="195"/>
      <c r="B59" s="182" t="s">
        <v>33</v>
      </c>
      <c r="C59" s="183">
        <v>836475000</v>
      </c>
      <c r="D59" s="203">
        <v>817581000</v>
      </c>
      <c r="E59" s="183">
        <v>0</v>
      </c>
      <c r="F59" s="183">
        <v>18894000</v>
      </c>
      <c r="G59" s="14"/>
      <c r="H59" s="14"/>
    </row>
    <row r="60" spans="1:8" ht="51" x14ac:dyDescent="0.2">
      <c r="A60" s="195"/>
      <c r="B60" s="182" t="s">
        <v>34</v>
      </c>
      <c r="C60" s="183">
        <v>730832000</v>
      </c>
      <c r="D60" s="203">
        <v>715136000</v>
      </c>
      <c r="E60" s="183">
        <v>0</v>
      </c>
      <c r="F60" s="183">
        <v>15696000</v>
      </c>
      <c r="G60" s="14"/>
      <c r="H60" s="14"/>
    </row>
    <row r="61" spans="1:8" ht="51" x14ac:dyDescent="0.25">
      <c r="A61" s="195"/>
      <c r="B61" s="47" t="s">
        <v>35</v>
      </c>
      <c r="C61" s="176">
        <v>843550000</v>
      </c>
      <c r="D61" s="200">
        <v>843550000</v>
      </c>
      <c r="E61" s="176">
        <v>0</v>
      </c>
      <c r="F61" s="176">
        <v>0</v>
      </c>
      <c r="G61" s="14"/>
      <c r="H61" s="14"/>
    </row>
    <row r="62" spans="1:8" ht="51" x14ac:dyDescent="0.25">
      <c r="A62" s="195"/>
      <c r="B62" s="47" t="s">
        <v>36</v>
      </c>
      <c r="C62" s="176">
        <v>245450000</v>
      </c>
      <c r="D62" s="200">
        <v>0</v>
      </c>
      <c r="E62" s="176">
        <v>245450000</v>
      </c>
      <c r="F62" s="176">
        <v>0</v>
      </c>
      <c r="G62" s="14"/>
      <c r="H62" s="14"/>
    </row>
    <row r="63" spans="1:8" x14ac:dyDescent="0.25">
      <c r="A63" s="195"/>
      <c r="B63" s="41" t="s">
        <v>2540</v>
      </c>
      <c r="C63" s="40">
        <v>696370000</v>
      </c>
      <c r="D63" s="201">
        <v>0</v>
      </c>
      <c r="E63" s="40">
        <v>0</v>
      </c>
      <c r="F63" s="40">
        <v>696370000</v>
      </c>
      <c r="G63" s="14"/>
      <c r="H63" s="14"/>
    </row>
    <row r="64" spans="1:8" ht="63.75" x14ac:dyDescent="0.2">
      <c r="A64" s="195"/>
      <c r="B64" s="182" t="s">
        <v>52</v>
      </c>
      <c r="C64" s="183">
        <v>696370000</v>
      </c>
      <c r="D64" s="203">
        <v>0</v>
      </c>
      <c r="E64" s="183">
        <v>0</v>
      </c>
      <c r="F64" s="183">
        <v>696370000</v>
      </c>
      <c r="G64" s="14"/>
      <c r="H64" s="14"/>
    </row>
    <row r="65" spans="1:8" x14ac:dyDescent="0.2">
      <c r="A65" s="195"/>
      <c r="B65" s="181" t="s">
        <v>2541</v>
      </c>
      <c r="C65" s="180">
        <v>5127007000</v>
      </c>
      <c r="D65" s="202">
        <v>4411639000</v>
      </c>
      <c r="E65" s="180">
        <v>127007000</v>
      </c>
      <c r="F65" s="180">
        <v>588361000</v>
      </c>
      <c r="G65" s="14"/>
      <c r="H65" s="14"/>
    </row>
    <row r="66" spans="1:8" ht="51" x14ac:dyDescent="0.2">
      <c r="A66" s="195"/>
      <c r="B66" s="182" t="s">
        <v>1216</v>
      </c>
      <c r="C66" s="183">
        <v>43065000</v>
      </c>
      <c r="D66" s="203">
        <v>0</v>
      </c>
      <c r="E66" s="183">
        <v>43065000</v>
      </c>
      <c r="F66" s="183">
        <v>0</v>
      </c>
      <c r="G66" s="14"/>
      <c r="H66" s="14"/>
    </row>
    <row r="67" spans="1:8" ht="63.75" x14ac:dyDescent="0.2">
      <c r="A67" s="195"/>
      <c r="B67" s="182" t="s">
        <v>1219</v>
      </c>
      <c r="C67" s="183">
        <v>83942000</v>
      </c>
      <c r="D67" s="203">
        <v>0</v>
      </c>
      <c r="E67" s="183">
        <v>83942000</v>
      </c>
      <c r="F67" s="183">
        <v>0</v>
      </c>
      <c r="G67" s="14"/>
      <c r="H67" s="14"/>
    </row>
    <row r="68" spans="1:8" ht="38.25" x14ac:dyDescent="0.2">
      <c r="A68" s="195"/>
      <c r="B68" s="182" t="s">
        <v>53</v>
      </c>
      <c r="C68" s="183">
        <v>1000000000</v>
      </c>
      <c r="D68" s="203">
        <v>411639000</v>
      </c>
      <c r="E68" s="183">
        <v>0</v>
      </c>
      <c r="F68" s="183">
        <v>588361000</v>
      </c>
      <c r="G68" s="14"/>
      <c r="H68" s="14"/>
    </row>
    <row r="69" spans="1:8" ht="38.25" x14ac:dyDescent="0.2">
      <c r="A69" s="195"/>
      <c r="B69" s="182" t="s">
        <v>54</v>
      </c>
      <c r="C69" s="183">
        <v>4000000000</v>
      </c>
      <c r="D69" s="203">
        <v>4000000000</v>
      </c>
      <c r="E69" s="183">
        <v>0</v>
      </c>
      <c r="F69" s="183">
        <v>0</v>
      </c>
      <c r="G69" s="14"/>
      <c r="H69" s="14"/>
    </row>
    <row r="70" spans="1:8" x14ac:dyDescent="0.2">
      <c r="A70" s="195"/>
      <c r="B70" s="181" t="s">
        <v>2542</v>
      </c>
      <c r="C70" s="180">
        <v>14750891000</v>
      </c>
      <c r="D70" s="202">
        <v>8793322000</v>
      </c>
      <c r="E70" s="180">
        <v>2553571000</v>
      </c>
      <c r="F70" s="180">
        <v>3403998000</v>
      </c>
      <c r="G70" s="14"/>
      <c r="H70" s="14"/>
    </row>
    <row r="71" spans="1:8" ht="25.5" x14ac:dyDescent="0.2">
      <c r="A71" s="195"/>
      <c r="B71" s="182" t="s">
        <v>55</v>
      </c>
      <c r="C71" s="183">
        <v>76070000</v>
      </c>
      <c r="D71" s="203">
        <v>62923000</v>
      </c>
      <c r="E71" s="183">
        <v>0</v>
      </c>
      <c r="F71" s="183">
        <v>13147000</v>
      </c>
      <c r="G71" s="14"/>
      <c r="H71" s="14"/>
    </row>
    <row r="72" spans="1:8" ht="25.5" x14ac:dyDescent="0.2">
      <c r="A72" s="195"/>
      <c r="B72" s="182" t="s">
        <v>56</v>
      </c>
      <c r="C72" s="183">
        <v>201100000</v>
      </c>
      <c r="D72" s="203">
        <v>144371000</v>
      </c>
      <c r="E72" s="183">
        <v>0</v>
      </c>
      <c r="F72" s="183">
        <v>56729000</v>
      </c>
      <c r="G72" s="14"/>
      <c r="H72" s="14"/>
    </row>
    <row r="73" spans="1:8" ht="25.5" x14ac:dyDescent="0.2">
      <c r="A73" s="195"/>
      <c r="B73" s="182" t="s">
        <v>57</v>
      </c>
      <c r="C73" s="183">
        <v>82000000</v>
      </c>
      <c r="D73" s="203">
        <v>81503000</v>
      </c>
      <c r="E73" s="183">
        <v>0</v>
      </c>
      <c r="F73" s="183">
        <v>497000</v>
      </c>
      <c r="G73" s="14"/>
      <c r="H73" s="14"/>
    </row>
    <row r="74" spans="1:8" ht="25.5" x14ac:dyDescent="0.2">
      <c r="A74" s="195"/>
      <c r="B74" s="182" t="s">
        <v>58</v>
      </c>
      <c r="C74" s="183">
        <v>115200000</v>
      </c>
      <c r="D74" s="203">
        <v>51430000</v>
      </c>
      <c r="E74" s="183">
        <v>0</v>
      </c>
      <c r="F74" s="183">
        <v>63770000</v>
      </c>
      <c r="G74" s="14"/>
      <c r="H74" s="14"/>
    </row>
    <row r="75" spans="1:8" ht="25.5" x14ac:dyDescent="0.2">
      <c r="A75" s="195"/>
      <c r="B75" s="182" t="s">
        <v>59</v>
      </c>
      <c r="C75" s="183">
        <v>218000000</v>
      </c>
      <c r="D75" s="203">
        <v>40928000</v>
      </c>
      <c r="E75" s="183">
        <v>0</v>
      </c>
      <c r="F75" s="183">
        <v>177072000</v>
      </c>
      <c r="G75" s="14"/>
      <c r="H75" s="14"/>
    </row>
    <row r="76" spans="1:8" ht="25.5" x14ac:dyDescent="0.2">
      <c r="A76" s="195"/>
      <c r="B76" s="182" t="s">
        <v>60</v>
      </c>
      <c r="C76" s="183">
        <v>692500000</v>
      </c>
      <c r="D76" s="203">
        <v>692500000</v>
      </c>
      <c r="E76" s="183">
        <v>0</v>
      </c>
      <c r="F76" s="183">
        <v>0</v>
      </c>
      <c r="G76" s="14"/>
      <c r="H76" s="14"/>
    </row>
    <row r="77" spans="1:8" ht="38.25" x14ac:dyDescent="0.2">
      <c r="A77" s="195"/>
      <c r="B77" s="182" t="s">
        <v>61</v>
      </c>
      <c r="C77" s="183">
        <v>1234000000</v>
      </c>
      <c r="D77" s="203">
        <v>800000000</v>
      </c>
      <c r="E77" s="183">
        <v>0</v>
      </c>
      <c r="F77" s="183">
        <v>434000000</v>
      </c>
      <c r="G77" s="14"/>
      <c r="H77" s="14"/>
    </row>
    <row r="78" spans="1:8" ht="25.5" x14ac:dyDescent="0.2">
      <c r="A78" s="195"/>
      <c r="B78" s="182" t="s">
        <v>62</v>
      </c>
      <c r="C78" s="183">
        <v>1296746000</v>
      </c>
      <c r="D78" s="203">
        <v>0</v>
      </c>
      <c r="E78" s="183">
        <v>0</v>
      </c>
      <c r="F78" s="183">
        <v>1296746000</v>
      </c>
      <c r="G78" s="14"/>
      <c r="H78" s="14"/>
    </row>
    <row r="79" spans="1:8" ht="38.25" x14ac:dyDescent="0.2">
      <c r="A79" s="195"/>
      <c r="B79" s="182" t="s">
        <v>63</v>
      </c>
      <c r="C79" s="183">
        <v>6200000</v>
      </c>
      <c r="D79" s="203">
        <v>6152000</v>
      </c>
      <c r="E79" s="183">
        <v>0</v>
      </c>
      <c r="F79" s="183">
        <v>48000</v>
      </c>
      <c r="G79" s="14"/>
      <c r="H79" s="14"/>
    </row>
    <row r="80" spans="1:8" ht="25.5" x14ac:dyDescent="0.2">
      <c r="A80" s="195"/>
      <c r="B80" s="182" t="s">
        <v>64</v>
      </c>
      <c r="C80" s="183">
        <v>1210148000</v>
      </c>
      <c r="D80" s="203">
        <v>1196313000</v>
      </c>
      <c r="E80" s="183">
        <v>0</v>
      </c>
      <c r="F80" s="183">
        <v>13835000</v>
      </c>
      <c r="G80" s="14"/>
      <c r="H80" s="14"/>
    </row>
    <row r="81" spans="1:8" ht="25.5" x14ac:dyDescent="0.2">
      <c r="A81" s="195"/>
      <c r="B81" s="182" t="s">
        <v>65</v>
      </c>
      <c r="C81" s="183">
        <v>994200000</v>
      </c>
      <c r="D81" s="203">
        <v>994200000</v>
      </c>
      <c r="E81" s="183">
        <v>0</v>
      </c>
      <c r="F81" s="183">
        <v>0</v>
      </c>
      <c r="G81" s="14"/>
      <c r="H81" s="14"/>
    </row>
    <row r="82" spans="1:8" ht="25.5" x14ac:dyDescent="0.2">
      <c r="A82" s="195"/>
      <c r="B82" s="182" t="s">
        <v>66</v>
      </c>
      <c r="C82" s="183">
        <v>269500000</v>
      </c>
      <c r="D82" s="203">
        <v>269490000</v>
      </c>
      <c r="E82" s="183">
        <v>0</v>
      </c>
      <c r="F82" s="183">
        <v>10000</v>
      </c>
      <c r="G82" s="14"/>
      <c r="H82" s="14"/>
    </row>
    <row r="83" spans="1:8" ht="38.25" x14ac:dyDescent="0.2">
      <c r="A83" s="195"/>
      <c r="B83" s="182" t="s">
        <v>67</v>
      </c>
      <c r="C83" s="183">
        <v>440326000</v>
      </c>
      <c r="D83" s="203">
        <v>280578000</v>
      </c>
      <c r="E83" s="183">
        <v>0</v>
      </c>
      <c r="F83" s="183">
        <v>159748000</v>
      </c>
      <c r="G83" s="14"/>
      <c r="H83" s="14"/>
    </row>
    <row r="84" spans="1:8" ht="25.5" x14ac:dyDescent="0.2">
      <c r="A84" s="195"/>
      <c r="B84" s="182" t="s">
        <v>68</v>
      </c>
      <c r="C84" s="183">
        <v>1861100000</v>
      </c>
      <c r="D84" s="203">
        <v>1861081000</v>
      </c>
      <c r="E84" s="183">
        <v>0</v>
      </c>
      <c r="F84" s="183">
        <v>19000</v>
      </c>
      <c r="G84" s="14"/>
      <c r="H84" s="14"/>
    </row>
    <row r="85" spans="1:8" ht="38.25" x14ac:dyDescent="0.2">
      <c r="A85" s="195"/>
      <c r="B85" s="182" t="s">
        <v>69</v>
      </c>
      <c r="C85" s="183">
        <v>80000000</v>
      </c>
      <c r="D85" s="203">
        <v>80000000</v>
      </c>
      <c r="E85" s="183">
        <v>0</v>
      </c>
      <c r="F85" s="183">
        <v>0</v>
      </c>
      <c r="G85" s="14"/>
      <c r="H85" s="14"/>
    </row>
    <row r="86" spans="1:8" ht="25.5" x14ac:dyDescent="0.2">
      <c r="A86" s="195"/>
      <c r="B86" s="182" t="s">
        <v>70</v>
      </c>
      <c r="C86" s="183">
        <v>388000000</v>
      </c>
      <c r="D86" s="203">
        <v>388000000</v>
      </c>
      <c r="E86" s="183">
        <v>0</v>
      </c>
      <c r="F86" s="183">
        <v>0</v>
      </c>
      <c r="G86" s="14"/>
      <c r="H86" s="14"/>
    </row>
    <row r="87" spans="1:8" ht="38.25" x14ac:dyDescent="0.2">
      <c r="A87" s="195"/>
      <c r="B87" s="182" t="s">
        <v>71</v>
      </c>
      <c r="C87" s="183">
        <v>1547700000</v>
      </c>
      <c r="D87" s="203">
        <v>1547693000</v>
      </c>
      <c r="E87" s="183">
        <v>0</v>
      </c>
      <c r="F87" s="183">
        <v>7000</v>
      </c>
      <c r="G87" s="14"/>
      <c r="H87" s="14"/>
    </row>
    <row r="88" spans="1:8" ht="25.5" x14ac:dyDescent="0.2">
      <c r="A88" s="195"/>
      <c r="B88" s="182" t="s">
        <v>1211</v>
      </c>
      <c r="C88" s="183">
        <v>2571494000</v>
      </c>
      <c r="D88" s="203">
        <v>0</v>
      </c>
      <c r="E88" s="183">
        <v>1853571000</v>
      </c>
      <c r="F88" s="183">
        <v>717923000</v>
      </c>
      <c r="G88" s="14"/>
      <c r="H88" s="14"/>
    </row>
    <row r="89" spans="1:8" ht="38.25" x14ac:dyDescent="0.2">
      <c r="A89" s="195"/>
      <c r="B89" s="182" t="s">
        <v>1217</v>
      </c>
      <c r="C89" s="183">
        <v>92065000</v>
      </c>
      <c r="D89" s="203">
        <v>0</v>
      </c>
      <c r="E89" s="183">
        <v>0</v>
      </c>
      <c r="F89" s="183">
        <v>92065000</v>
      </c>
      <c r="G89" s="14"/>
      <c r="H89" s="14"/>
    </row>
    <row r="90" spans="1:8" ht="25.5" x14ac:dyDescent="0.2">
      <c r="A90" s="195"/>
      <c r="B90" s="182" t="s">
        <v>1220</v>
      </c>
      <c r="C90" s="183">
        <v>374542000</v>
      </c>
      <c r="D90" s="203">
        <v>0</v>
      </c>
      <c r="E90" s="183">
        <v>0</v>
      </c>
      <c r="F90" s="183">
        <v>374542000</v>
      </c>
      <c r="G90" s="14"/>
      <c r="H90" s="14"/>
    </row>
    <row r="91" spans="1:8" ht="25.5" x14ac:dyDescent="0.2">
      <c r="A91" s="195"/>
      <c r="B91" s="182" t="s">
        <v>72</v>
      </c>
      <c r="C91" s="183">
        <v>1000000000</v>
      </c>
      <c r="D91" s="203">
        <v>296160000</v>
      </c>
      <c r="E91" s="183">
        <v>700000000</v>
      </c>
      <c r="F91" s="183">
        <v>3840000</v>
      </c>
      <c r="G91" s="14"/>
      <c r="H91" s="14"/>
    </row>
    <row r="92" spans="1:8" x14ac:dyDescent="0.2">
      <c r="A92" s="208">
        <v>3</v>
      </c>
      <c r="B92" s="179" t="s">
        <v>2543</v>
      </c>
      <c r="C92" s="180">
        <v>2435387000</v>
      </c>
      <c r="D92" s="202">
        <v>2435387000</v>
      </c>
      <c r="E92" s="180">
        <v>0</v>
      </c>
      <c r="F92" s="180">
        <v>0</v>
      </c>
      <c r="G92" s="14"/>
      <c r="H92" s="14"/>
    </row>
    <row r="93" spans="1:8" x14ac:dyDescent="0.2">
      <c r="A93" s="195"/>
      <c r="B93" s="181" t="s">
        <v>2543</v>
      </c>
      <c r="C93" s="180">
        <v>2435387000</v>
      </c>
      <c r="D93" s="202">
        <v>2435387000</v>
      </c>
      <c r="E93" s="180">
        <v>0</v>
      </c>
      <c r="F93" s="180">
        <v>0</v>
      </c>
      <c r="G93" s="14"/>
      <c r="H93" s="14"/>
    </row>
    <row r="94" spans="1:8" ht="38.25" x14ac:dyDescent="0.2">
      <c r="A94" s="195"/>
      <c r="B94" s="182" t="s">
        <v>73</v>
      </c>
      <c r="C94" s="183">
        <v>2435387000</v>
      </c>
      <c r="D94" s="203">
        <v>2435387000</v>
      </c>
      <c r="E94" s="183">
        <v>0</v>
      </c>
      <c r="F94" s="183">
        <v>0</v>
      </c>
      <c r="G94" s="14"/>
      <c r="H94" s="14"/>
    </row>
    <row r="95" spans="1:8" x14ac:dyDescent="0.2">
      <c r="A95" s="208">
        <v>4</v>
      </c>
      <c r="B95" s="179" t="s">
        <v>2151</v>
      </c>
      <c r="C95" s="180">
        <v>9775857000</v>
      </c>
      <c r="D95" s="202">
        <v>2835047000</v>
      </c>
      <c r="E95" s="180">
        <v>6517225000</v>
      </c>
      <c r="F95" s="180">
        <v>423585000</v>
      </c>
      <c r="G95" s="14"/>
      <c r="H95" s="14"/>
    </row>
    <row r="96" spans="1:8" ht="38.25" x14ac:dyDescent="0.2">
      <c r="A96" s="195"/>
      <c r="B96" s="182" t="s">
        <v>74</v>
      </c>
      <c r="C96" s="183">
        <v>4352272000</v>
      </c>
      <c r="D96" s="203">
        <v>1505051000</v>
      </c>
      <c r="E96" s="183">
        <v>2847221000</v>
      </c>
      <c r="F96" s="183">
        <v>0</v>
      </c>
      <c r="G96" s="14"/>
      <c r="H96" s="14"/>
    </row>
    <row r="97" spans="1:8" ht="38.25" x14ac:dyDescent="0.25">
      <c r="A97" s="195"/>
      <c r="B97" s="47" t="s">
        <v>75</v>
      </c>
      <c r="C97" s="176">
        <v>5000000000</v>
      </c>
      <c r="D97" s="200">
        <v>1329996000</v>
      </c>
      <c r="E97" s="176">
        <v>3670004000</v>
      </c>
      <c r="F97" s="176">
        <v>0</v>
      </c>
      <c r="G97" s="14"/>
      <c r="H97" s="14"/>
    </row>
    <row r="98" spans="1:8" ht="25.5" x14ac:dyDescent="0.2">
      <c r="A98" s="195"/>
      <c r="B98" s="182" t="s">
        <v>1208</v>
      </c>
      <c r="C98" s="183">
        <v>423585000</v>
      </c>
      <c r="D98" s="203">
        <v>0</v>
      </c>
      <c r="E98" s="183">
        <v>0</v>
      </c>
      <c r="F98" s="183">
        <v>423585000</v>
      </c>
      <c r="G98" s="14"/>
      <c r="H98" s="14"/>
    </row>
    <row r="99" spans="1:8" x14ac:dyDescent="0.2">
      <c r="A99" s="208">
        <v>5</v>
      </c>
      <c r="B99" s="179" t="s">
        <v>2156</v>
      </c>
      <c r="C99" s="180">
        <v>22872768000</v>
      </c>
      <c r="D99" s="202">
        <v>13672098800</v>
      </c>
      <c r="E99" s="180">
        <v>5062755200</v>
      </c>
      <c r="F99" s="180">
        <v>4137914000</v>
      </c>
      <c r="G99" s="14"/>
      <c r="H99" s="14"/>
    </row>
    <row r="100" spans="1:8" x14ac:dyDescent="0.2">
      <c r="A100" s="195"/>
      <c r="B100" s="181" t="s">
        <v>2544</v>
      </c>
      <c r="C100" s="180">
        <v>6307297000</v>
      </c>
      <c r="D100" s="202">
        <v>6307297000</v>
      </c>
      <c r="E100" s="180">
        <v>0</v>
      </c>
      <c r="F100" s="180">
        <v>0</v>
      </c>
      <c r="G100" s="14"/>
      <c r="H100" s="14"/>
    </row>
    <row r="101" spans="1:8" ht="25.5" x14ac:dyDescent="0.2">
      <c r="A101" s="195"/>
      <c r="B101" s="182" t="s">
        <v>76</v>
      </c>
      <c r="C101" s="183">
        <v>6307297000</v>
      </c>
      <c r="D101" s="203">
        <v>6307297000</v>
      </c>
      <c r="E101" s="183">
        <v>0</v>
      </c>
      <c r="F101" s="183">
        <v>0</v>
      </c>
      <c r="G101" s="14"/>
      <c r="H101" s="14"/>
    </row>
    <row r="102" spans="1:8" x14ac:dyDescent="0.2">
      <c r="A102" s="195"/>
      <c r="B102" s="181" t="s">
        <v>2545</v>
      </c>
      <c r="C102" s="180">
        <v>16565471000</v>
      </c>
      <c r="D102" s="202">
        <v>7364801800</v>
      </c>
      <c r="E102" s="180">
        <v>5062755200</v>
      </c>
      <c r="F102" s="180">
        <v>4137914000</v>
      </c>
      <c r="G102" s="14"/>
      <c r="H102" s="14"/>
    </row>
    <row r="103" spans="1:8" ht="38.25" x14ac:dyDescent="0.2">
      <c r="A103" s="195"/>
      <c r="B103" s="182" t="s">
        <v>79</v>
      </c>
      <c r="C103" s="183">
        <v>1024113000</v>
      </c>
      <c r="D103" s="203">
        <v>1018371000</v>
      </c>
      <c r="E103" s="183">
        <v>0</v>
      </c>
      <c r="F103" s="183">
        <v>5742000</v>
      </c>
      <c r="G103" s="14"/>
      <c r="H103" s="14"/>
    </row>
    <row r="104" spans="1:8" ht="25.5" x14ac:dyDescent="0.2">
      <c r="A104" s="195"/>
      <c r="B104" s="182" t="s">
        <v>77</v>
      </c>
      <c r="C104" s="183">
        <v>9341358000</v>
      </c>
      <c r="D104" s="203">
        <v>5288074000</v>
      </c>
      <c r="E104" s="183">
        <v>0</v>
      </c>
      <c r="F104" s="183">
        <v>4053284000</v>
      </c>
      <c r="G104" s="14"/>
      <c r="H104" s="14"/>
    </row>
    <row r="105" spans="1:8" ht="38.25" x14ac:dyDescent="0.25">
      <c r="A105" s="195"/>
      <c r="B105" s="47" t="s">
        <v>78</v>
      </c>
      <c r="C105" s="176">
        <v>6200000000</v>
      </c>
      <c r="D105" s="200">
        <v>1058356800</v>
      </c>
      <c r="E105" s="176">
        <v>5062755200</v>
      </c>
      <c r="F105" s="176">
        <v>78888000</v>
      </c>
      <c r="G105" s="14"/>
      <c r="H105" s="14"/>
    </row>
    <row r="106" spans="1:8" x14ac:dyDescent="0.25">
      <c r="A106" s="208">
        <v>6</v>
      </c>
      <c r="B106" s="179" t="s">
        <v>2170</v>
      </c>
      <c r="C106" s="40">
        <v>29514834000</v>
      </c>
      <c r="D106" s="201">
        <v>18954076820</v>
      </c>
      <c r="E106" s="40">
        <v>10000000000</v>
      </c>
      <c r="F106" s="40">
        <v>560757180</v>
      </c>
      <c r="G106" s="14"/>
      <c r="H106" s="14"/>
    </row>
    <row r="107" spans="1:8" ht="25.5" x14ac:dyDescent="0.25">
      <c r="A107" s="195"/>
      <c r="B107" s="41" t="s">
        <v>2546</v>
      </c>
      <c r="C107" s="40">
        <v>560757000</v>
      </c>
      <c r="D107" s="201">
        <v>0</v>
      </c>
      <c r="E107" s="40">
        <v>0</v>
      </c>
      <c r="F107" s="40">
        <v>560757000</v>
      </c>
      <c r="G107" s="14"/>
      <c r="H107" s="14"/>
    </row>
    <row r="108" spans="1:8" ht="38.25" x14ac:dyDescent="0.2">
      <c r="A108" s="195"/>
      <c r="B108" s="182" t="s">
        <v>80</v>
      </c>
      <c r="C108" s="183">
        <v>560757000</v>
      </c>
      <c r="D108" s="203">
        <v>0</v>
      </c>
      <c r="E108" s="183">
        <v>0</v>
      </c>
      <c r="F108" s="183">
        <v>560757000</v>
      </c>
      <c r="G108" s="14"/>
      <c r="H108" s="14"/>
    </row>
    <row r="109" spans="1:8" x14ac:dyDescent="0.2">
      <c r="A109" s="195"/>
      <c r="B109" s="181" t="s">
        <v>2547</v>
      </c>
      <c r="C109" s="180">
        <v>28954077000</v>
      </c>
      <c r="D109" s="202">
        <v>18954076820</v>
      </c>
      <c r="E109" s="180">
        <v>10000000000</v>
      </c>
      <c r="F109" s="180">
        <v>180</v>
      </c>
      <c r="G109" s="14"/>
      <c r="H109" s="14"/>
    </row>
    <row r="110" spans="1:8" ht="38.25" x14ac:dyDescent="0.25">
      <c r="A110" s="195"/>
      <c r="B110" s="47" t="s">
        <v>81</v>
      </c>
      <c r="C110" s="176">
        <v>28954077000</v>
      </c>
      <c r="D110" s="200">
        <v>18954076820</v>
      </c>
      <c r="E110" s="176">
        <v>10000000000</v>
      </c>
      <c r="F110" s="176">
        <v>180</v>
      </c>
      <c r="G110" s="14"/>
      <c r="H110" s="14"/>
    </row>
    <row r="111" spans="1:8" x14ac:dyDescent="0.25">
      <c r="A111" s="208">
        <v>7</v>
      </c>
      <c r="B111" s="179" t="s">
        <v>2175</v>
      </c>
      <c r="C111" s="40">
        <v>17283126576</v>
      </c>
      <c r="D111" s="201">
        <v>0</v>
      </c>
      <c r="E111" s="40">
        <v>7249050000</v>
      </c>
      <c r="F111" s="40">
        <v>10034076576</v>
      </c>
      <c r="G111" s="14"/>
      <c r="H111" s="14"/>
    </row>
    <row r="112" spans="1:8" x14ac:dyDescent="0.25">
      <c r="A112" s="195"/>
      <c r="B112" s="41" t="s">
        <v>2624</v>
      </c>
      <c r="C112" s="40">
        <v>17283126576</v>
      </c>
      <c r="D112" s="201">
        <v>0</v>
      </c>
      <c r="E112" s="40">
        <v>7249050000</v>
      </c>
      <c r="F112" s="40">
        <v>10034076576</v>
      </c>
      <c r="G112" s="14"/>
      <c r="H112" s="14"/>
    </row>
    <row r="113" spans="1:8" ht="38.25" x14ac:dyDescent="0.25">
      <c r="A113" s="195"/>
      <c r="B113" s="47" t="s">
        <v>82</v>
      </c>
      <c r="C113" s="176">
        <v>17283126576</v>
      </c>
      <c r="D113" s="200">
        <v>0</v>
      </c>
      <c r="E113" s="176">
        <v>7249050000</v>
      </c>
      <c r="F113" s="176">
        <v>10034076576</v>
      </c>
      <c r="G113" s="14"/>
      <c r="H113" s="14"/>
    </row>
    <row r="114" spans="1:8" x14ac:dyDescent="0.25">
      <c r="A114" s="208">
        <v>8</v>
      </c>
      <c r="B114" s="179" t="s">
        <v>2178</v>
      </c>
      <c r="C114" s="40">
        <v>143595256500</v>
      </c>
      <c r="D114" s="201">
        <v>73997358000</v>
      </c>
      <c r="E114" s="40">
        <v>28131403000</v>
      </c>
      <c r="F114" s="40">
        <v>41466495500</v>
      </c>
      <c r="G114" s="14"/>
      <c r="H114" s="14"/>
    </row>
    <row r="115" spans="1:8" ht="25.5" x14ac:dyDescent="0.25">
      <c r="A115" s="195"/>
      <c r="B115" s="41" t="s">
        <v>2548</v>
      </c>
      <c r="C115" s="40">
        <v>143189473500</v>
      </c>
      <c r="D115" s="201">
        <v>73997358000</v>
      </c>
      <c r="E115" s="40">
        <v>28131403000</v>
      </c>
      <c r="F115" s="40">
        <v>41060712500</v>
      </c>
      <c r="G115" s="14"/>
      <c r="H115" s="14"/>
    </row>
    <row r="116" spans="1:8" x14ac:dyDescent="0.2">
      <c r="A116" s="195"/>
      <c r="B116" s="182" t="s">
        <v>4</v>
      </c>
      <c r="C116" s="183">
        <v>12303376000</v>
      </c>
      <c r="D116" s="203">
        <v>11669629000</v>
      </c>
      <c r="E116" s="183">
        <v>633747000</v>
      </c>
      <c r="F116" s="183">
        <v>0</v>
      </c>
      <c r="G116" s="14"/>
      <c r="H116" s="14"/>
    </row>
    <row r="117" spans="1:8" ht="25.5" x14ac:dyDescent="0.2">
      <c r="A117" s="195"/>
      <c r="B117" s="182" t="s">
        <v>83</v>
      </c>
      <c r="C117" s="183">
        <v>7161123500</v>
      </c>
      <c r="D117" s="203">
        <v>1689677000</v>
      </c>
      <c r="E117" s="183">
        <v>0</v>
      </c>
      <c r="F117" s="183">
        <v>5471446500</v>
      </c>
      <c r="G117" s="14"/>
      <c r="H117" s="14"/>
    </row>
    <row r="118" spans="1:8" x14ac:dyDescent="0.2">
      <c r="A118" s="195"/>
      <c r="B118" s="182" t="s">
        <v>7</v>
      </c>
      <c r="C118" s="183">
        <v>6472238000</v>
      </c>
      <c r="D118" s="203">
        <v>1155868000</v>
      </c>
      <c r="E118" s="183">
        <v>5089050000</v>
      </c>
      <c r="F118" s="183">
        <v>227320000</v>
      </c>
      <c r="G118" s="14"/>
      <c r="H118" s="14"/>
    </row>
    <row r="119" spans="1:8" x14ac:dyDescent="0.2">
      <c r="A119" s="195"/>
      <c r="B119" s="182" t="s">
        <v>1131</v>
      </c>
      <c r="C119" s="183">
        <v>447909000</v>
      </c>
      <c r="D119" s="203">
        <v>0</v>
      </c>
      <c r="E119" s="183">
        <v>312403000</v>
      </c>
      <c r="F119" s="183">
        <v>135506000</v>
      </c>
      <c r="G119" s="14"/>
      <c r="H119" s="14"/>
    </row>
    <row r="120" spans="1:8" x14ac:dyDescent="0.2">
      <c r="A120" s="195"/>
      <c r="B120" s="182" t="s">
        <v>84</v>
      </c>
      <c r="C120" s="183">
        <v>14605683000</v>
      </c>
      <c r="D120" s="203">
        <v>10088315000</v>
      </c>
      <c r="E120" s="183">
        <v>4205820000</v>
      </c>
      <c r="F120" s="183">
        <v>311548000</v>
      </c>
      <c r="G120" s="14"/>
      <c r="H120" s="14"/>
    </row>
    <row r="121" spans="1:8" x14ac:dyDescent="0.2">
      <c r="A121" s="195"/>
      <c r="B121" s="182" t="s">
        <v>85</v>
      </c>
      <c r="C121" s="183">
        <v>18491482000</v>
      </c>
      <c r="D121" s="203">
        <v>14246566000</v>
      </c>
      <c r="E121" s="183">
        <v>3819924000</v>
      </c>
      <c r="F121" s="183">
        <v>424992000</v>
      </c>
      <c r="G121" s="14"/>
      <c r="H121" s="14"/>
    </row>
    <row r="122" spans="1:8" ht="25.5" x14ac:dyDescent="0.2">
      <c r="A122" s="195"/>
      <c r="B122" s="182" t="s">
        <v>86</v>
      </c>
      <c r="C122" s="183">
        <v>68895000</v>
      </c>
      <c r="D122" s="203">
        <v>0</v>
      </c>
      <c r="E122" s="183">
        <v>0</v>
      </c>
      <c r="F122" s="183">
        <v>68895000</v>
      </c>
      <c r="G122" s="14"/>
      <c r="H122" s="14"/>
    </row>
    <row r="123" spans="1:8" x14ac:dyDescent="0.2">
      <c r="A123" s="195"/>
      <c r="B123" s="182" t="s">
        <v>87</v>
      </c>
      <c r="C123" s="183">
        <v>1111807000</v>
      </c>
      <c r="D123" s="203">
        <v>99392000</v>
      </c>
      <c r="E123" s="183">
        <v>657073000</v>
      </c>
      <c r="F123" s="183">
        <v>355342000</v>
      </c>
      <c r="G123" s="14"/>
      <c r="H123" s="14"/>
    </row>
    <row r="124" spans="1:8" x14ac:dyDescent="0.2">
      <c r="A124" s="195"/>
      <c r="B124" s="182" t="s">
        <v>1132</v>
      </c>
      <c r="C124" s="183">
        <v>391935000</v>
      </c>
      <c r="D124" s="203">
        <v>0</v>
      </c>
      <c r="E124" s="183">
        <v>0</v>
      </c>
      <c r="F124" s="183">
        <v>391935000</v>
      </c>
      <c r="G124" s="14"/>
      <c r="H124" s="14"/>
    </row>
    <row r="125" spans="1:8" x14ac:dyDescent="0.2">
      <c r="A125" s="195"/>
      <c r="B125" s="182" t="s">
        <v>88</v>
      </c>
      <c r="C125" s="183">
        <v>475891000</v>
      </c>
      <c r="D125" s="203">
        <v>25151000</v>
      </c>
      <c r="E125" s="183">
        <v>0</v>
      </c>
      <c r="F125" s="183">
        <v>450740000</v>
      </c>
      <c r="G125" s="14"/>
      <c r="H125" s="14"/>
    </row>
    <row r="126" spans="1:8" x14ac:dyDescent="0.2">
      <c r="A126" s="195"/>
      <c r="B126" s="182" t="s">
        <v>89</v>
      </c>
      <c r="C126" s="183">
        <v>5992098000</v>
      </c>
      <c r="D126" s="203">
        <v>1495118000</v>
      </c>
      <c r="E126" s="183">
        <v>3022662000</v>
      </c>
      <c r="F126" s="183">
        <v>1474318000</v>
      </c>
      <c r="G126" s="14"/>
      <c r="H126" s="14"/>
    </row>
    <row r="127" spans="1:8" x14ac:dyDescent="0.2">
      <c r="A127" s="195"/>
      <c r="B127" s="182" t="s">
        <v>90</v>
      </c>
      <c r="C127" s="183">
        <v>5006318000</v>
      </c>
      <c r="D127" s="203">
        <v>1125645000</v>
      </c>
      <c r="E127" s="183">
        <v>2206781000</v>
      </c>
      <c r="F127" s="183">
        <v>1673892000</v>
      </c>
      <c r="G127" s="14"/>
      <c r="H127" s="14"/>
    </row>
    <row r="128" spans="1:8" x14ac:dyDescent="0.2">
      <c r="A128" s="195"/>
      <c r="B128" s="182" t="s">
        <v>91</v>
      </c>
      <c r="C128" s="183">
        <v>9252007000</v>
      </c>
      <c r="D128" s="203">
        <v>141373000</v>
      </c>
      <c r="E128" s="183">
        <v>7664540000</v>
      </c>
      <c r="F128" s="183">
        <v>1446094000</v>
      </c>
      <c r="G128" s="14"/>
      <c r="H128" s="14"/>
    </row>
    <row r="129" spans="1:8" x14ac:dyDescent="0.2">
      <c r="A129" s="195"/>
      <c r="B129" s="182" t="s">
        <v>92</v>
      </c>
      <c r="C129" s="183">
        <v>12658021000</v>
      </c>
      <c r="D129" s="203">
        <v>10245412000</v>
      </c>
      <c r="E129" s="183">
        <v>10372000</v>
      </c>
      <c r="F129" s="183">
        <v>2402237000</v>
      </c>
      <c r="G129" s="14"/>
      <c r="H129" s="14"/>
    </row>
    <row r="130" spans="1:8" x14ac:dyDescent="0.2">
      <c r="A130" s="195"/>
      <c r="B130" s="182" t="s">
        <v>93</v>
      </c>
      <c r="C130" s="183">
        <v>507848000</v>
      </c>
      <c r="D130" s="203">
        <v>433944000</v>
      </c>
      <c r="E130" s="183">
        <v>0</v>
      </c>
      <c r="F130" s="183">
        <v>73904000</v>
      </c>
      <c r="G130" s="14"/>
      <c r="H130" s="14"/>
    </row>
    <row r="131" spans="1:8" ht="25.5" x14ac:dyDescent="0.2">
      <c r="A131" s="195"/>
      <c r="B131" s="182" t="s">
        <v>94</v>
      </c>
      <c r="C131" s="183">
        <v>30000000</v>
      </c>
      <c r="D131" s="203">
        <v>0</v>
      </c>
      <c r="E131" s="183">
        <v>30000000</v>
      </c>
      <c r="F131" s="183">
        <v>0</v>
      </c>
      <c r="G131" s="14"/>
      <c r="H131" s="14"/>
    </row>
    <row r="132" spans="1:8" ht="25.5" x14ac:dyDescent="0.2">
      <c r="A132" s="195"/>
      <c r="B132" s="182" t="s">
        <v>1212</v>
      </c>
      <c r="C132" s="183">
        <v>116057000</v>
      </c>
      <c r="D132" s="203">
        <v>0</v>
      </c>
      <c r="E132" s="183">
        <v>0</v>
      </c>
      <c r="F132" s="183">
        <v>116057000</v>
      </c>
      <c r="G132" s="14"/>
      <c r="H132" s="14"/>
    </row>
    <row r="133" spans="1:8" x14ac:dyDescent="0.2">
      <c r="A133" s="195"/>
      <c r="B133" s="182" t="s">
        <v>95</v>
      </c>
      <c r="C133" s="183">
        <v>2100322000</v>
      </c>
      <c r="D133" s="203">
        <v>1958301000</v>
      </c>
      <c r="E133" s="183">
        <v>0</v>
      </c>
      <c r="F133" s="183">
        <v>142021000</v>
      </c>
      <c r="G133" s="14"/>
      <c r="H133" s="14"/>
    </row>
    <row r="134" spans="1:8" ht="25.5" x14ac:dyDescent="0.2">
      <c r="A134" s="195"/>
      <c r="B134" s="182" t="s">
        <v>96</v>
      </c>
      <c r="C134" s="183">
        <v>4000000000</v>
      </c>
      <c r="D134" s="203">
        <v>4000000000</v>
      </c>
      <c r="E134" s="183">
        <v>0</v>
      </c>
      <c r="F134" s="183">
        <v>0</v>
      </c>
      <c r="G134" s="14"/>
      <c r="H134" s="14"/>
    </row>
    <row r="135" spans="1:8" ht="25.5" x14ac:dyDescent="0.2">
      <c r="A135" s="195"/>
      <c r="B135" s="182" t="s">
        <v>97</v>
      </c>
      <c r="C135" s="183">
        <v>3493986000</v>
      </c>
      <c r="D135" s="203">
        <v>3428099000</v>
      </c>
      <c r="E135" s="183">
        <v>0</v>
      </c>
      <c r="F135" s="183">
        <v>65887000</v>
      </c>
      <c r="G135" s="14"/>
      <c r="H135" s="14"/>
    </row>
    <row r="136" spans="1:8" ht="38.25" x14ac:dyDescent="0.2">
      <c r="A136" s="195"/>
      <c r="B136" s="182" t="s">
        <v>98</v>
      </c>
      <c r="C136" s="183">
        <v>2477000</v>
      </c>
      <c r="D136" s="203">
        <v>2477000</v>
      </c>
      <c r="E136" s="183">
        <v>0</v>
      </c>
      <c r="F136" s="183">
        <v>0</v>
      </c>
      <c r="G136" s="14"/>
      <c r="H136" s="14"/>
    </row>
    <row r="137" spans="1:8" ht="25.5" x14ac:dyDescent="0.2">
      <c r="A137" s="195"/>
      <c r="B137" s="182" t="s">
        <v>99</v>
      </c>
      <c r="C137" s="183">
        <v>6500000000</v>
      </c>
      <c r="D137" s="203">
        <v>4500000000</v>
      </c>
      <c r="E137" s="183">
        <v>479031000</v>
      </c>
      <c r="F137" s="183">
        <v>1520969000</v>
      </c>
      <c r="G137" s="14"/>
      <c r="H137" s="14"/>
    </row>
    <row r="138" spans="1:8" ht="25.5" x14ac:dyDescent="0.2">
      <c r="A138" s="195"/>
      <c r="B138" s="182" t="s">
        <v>100</v>
      </c>
      <c r="C138" s="183">
        <v>6500000000</v>
      </c>
      <c r="D138" s="203">
        <v>3500000000</v>
      </c>
      <c r="E138" s="183">
        <v>0</v>
      </c>
      <c r="F138" s="183">
        <v>3000000000</v>
      </c>
      <c r="G138" s="14"/>
      <c r="H138" s="14"/>
    </row>
    <row r="139" spans="1:8" ht="25.5" x14ac:dyDescent="0.25">
      <c r="A139" s="195"/>
      <c r="B139" s="47" t="s">
        <v>101</v>
      </c>
      <c r="C139" s="176">
        <v>5500000000</v>
      </c>
      <c r="D139" s="200">
        <v>3471039000</v>
      </c>
      <c r="E139" s="176">
        <v>0</v>
      </c>
      <c r="F139" s="176">
        <v>2028961000</v>
      </c>
      <c r="G139" s="14"/>
      <c r="H139" s="14"/>
    </row>
    <row r="140" spans="1:8" ht="38.25" x14ac:dyDescent="0.25">
      <c r="A140" s="195"/>
      <c r="B140" s="47" t="s">
        <v>102</v>
      </c>
      <c r="C140" s="176">
        <v>20000000000</v>
      </c>
      <c r="D140" s="200">
        <v>721352000</v>
      </c>
      <c r="E140" s="176">
        <v>0</v>
      </c>
      <c r="F140" s="176">
        <v>19278648000</v>
      </c>
      <c r="G140" s="14"/>
      <c r="H140" s="14"/>
    </row>
    <row r="141" spans="1:8" x14ac:dyDescent="0.25">
      <c r="A141" s="195"/>
      <c r="B141" s="41" t="s">
        <v>2178</v>
      </c>
      <c r="C141" s="40">
        <v>405783000</v>
      </c>
      <c r="D141" s="201">
        <v>0</v>
      </c>
      <c r="E141" s="40">
        <v>0</v>
      </c>
      <c r="F141" s="40">
        <v>405783000</v>
      </c>
      <c r="G141" s="14"/>
      <c r="H141" s="14"/>
    </row>
    <row r="142" spans="1:8" ht="38.25" x14ac:dyDescent="0.25">
      <c r="A142" s="195"/>
      <c r="B142" s="47" t="s">
        <v>103</v>
      </c>
      <c r="C142" s="176">
        <v>405783000</v>
      </c>
      <c r="D142" s="200">
        <v>0</v>
      </c>
      <c r="E142" s="176">
        <v>0</v>
      </c>
      <c r="F142" s="176">
        <v>405783000</v>
      </c>
      <c r="G142" s="14"/>
      <c r="H142" s="14"/>
    </row>
    <row r="143" spans="1:8" x14ac:dyDescent="0.25">
      <c r="A143" s="208">
        <v>9</v>
      </c>
      <c r="B143" s="179" t="s">
        <v>2549</v>
      </c>
      <c r="C143" s="40">
        <v>440376782265</v>
      </c>
      <c r="D143" s="201">
        <v>254520961500</v>
      </c>
      <c r="E143" s="40">
        <v>128203145800</v>
      </c>
      <c r="F143" s="40">
        <v>57652674965</v>
      </c>
      <c r="G143" s="14"/>
      <c r="H143" s="14"/>
    </row>
    <row r="144" spans="1:8" x14ac:dyDescent="0.25">
      <c r="A144" s="195"/>
      <c r="B144" s="41" t="s">
        <v>2550</v>
      </c>
      <c r="C144" s="40">
        <v>411625996000</v>
      </c>
      <c r="D144" s="201">
        <v>246547445600</v>
      </c>
      <c r="E144" s="40">
        <v>108033094700</v>
      </c>
      <c r="F144" s="40">
        <v>57045455700</v>
      </c>
      <c r="G144" s="14"/>
      <c r="H144" s="14"/>
    </row>
    <row r="145" spans="1:8" x14ac:dyDescent="0.2">
      <c r="A145" s="195"/>
      <c r="B145" s="182" t="s">
        <v>104</v>
      </c>
      <c r="C145" s="183">
        <v>5290179100</v>
      </c>
      <c r="D145" s="203">
        <v>0</v>
      </c>
      <c r="E145" s="183">
        <v>290179100</v>
      </c>
      <c r="F145" s="183">
        <v>5000000000</v>
      </c>
      <c r="G145" s="14"/>
      <c r="H145" s="14"/>
    </row>
    <row r="146" spans="1:8" x14ac:dyDescent="0.2">
      <c r="A146" s="195"/>
      <c r="B146" s="182" t="s">
        <v>105</v>
      </c>
      <c r="C146" s="183">
        <v>1454647800</v>
      </c>
      <c r="D146" s="203">
        <v>1031903300</v>
      </c>
      <c r="E146" s="183">
        <v>422744500</v>
      </c>
      <c r="F146" s="183">
        <v>0</v>
      </c>
      <c r="G146" s="14"/>
      <c r="H146" s="14"/>
    </row>
    <row r="147" spans="1:8" ht="25.5" x14ac:dyDescent="0.2">
      <c r="A147" s="195"/>
      <c r="B147" s="182" t="s">
        <v>106</v>
      </c>
      <c r="C147" s="183">
        <v>829013800</v>
      </c>
      <c r="D147" s="203">
        <v>171000000</v>
      </c>
      <c r="E147" s="183">
        <v>658013800</v>
      </c>
      <c r="F147" s="183">
        <v>0</v>
      </c>
    </row>
    <row r="148" spans="1:8" ht="25.5" x14ac:dyDescent="0.2">
      <c r="A148" s="195"/>
      <c r="B148" s="182" t="s">
        <v>107</v>
      </c>
      <c r="C148" s="183">
        <v>22546000</v>
      </c>
      <c r="D148" s="203">
        <v>0</v>
      </c>
      <c r="E148" s="183">
        <v>22546000</v>
      </c>
      <c r="F148" s="183">
        <v>0</v>
      </c>
    </row>
    <row r="149" spans="1:8" x14ac:dyDescent="0.2">
      <c r="A149" s="195"/>
      <c r="B149" s="182" t="s">
        <v>108</v>
      </c>
      <c r="C149" s="183">
        <v>3711518100</v>
      </c>
      <c r="D149" s="203">
        <v>500000000</v>
      </c>
      <c r="E149" s="183">
        <v>3096302100</v>
      </c>
      <c r="F149" s="183">
        <v>115216000</v>
      </c>
    </row>
    <row r="150" spans="1:8" x14ac:dyDescent="0.2">
      <c r="A150" s="195"/>
      <c r="B150" s="182" t="s">
        <v>109</v>
      </c>
      <c r="C150" s="183">
        <v>200000000</v>
      </c>
      <c r="D150" s="203">
        <v>200000000</v>
      </c>
      <c r="E150" s="183">
        <v>0</v>
      </c>
      <c r="F150" s="183">
        <v>0</v>
      </c>
      <c r="G150" s="14"/>
      <c r="H150" s="14"/>
    </row>
    <row r="151" spans="1:8" ht="25.5" x14ac:dyDescent="0.2">
      <c r="A151" s="195"/>
      <c r="B151" s="182" t="s">
        <v>110</v>
      </c>
      <c r="C151" s="183">
        <v>3524100</v>
      </c>
      <c r="D151" s="203">
        <v>0</v>
      </c>
      <c r="E151" s="183">
        <v>0</v>
      </c>
      <c r="F151" s="183">
        <v>3524100</v>
      </c>
      <c r="G151" s="14"/>
      <c r="H151" s="14"/>
    </row>
    <row r="152" spans="1:8" ht="25.5" x14ac:dyDescent="0.2">
      <c r="A152" s="195"/>
      <c r="B152" s="182" t="s">
        <v>111</v>
      </c>
      <c r="C152" s="183">
        <v>1265839600</v>
      </c>
      <c r="D152" s="203">
        <v>147042000</v>
      </c>
      <c r="E152" s="183">
        <v>1036505000</v>
      </c>
      <c r="F152" s="183">
        <v>82292600</v>
      </c>
      <c r="G152" s="14"/>
      <c r="H152" s="14"/>
    </row>
    <row r="153" spans="1:8" x14ac:dyDescent="0.2">
      <c r="A153" s="195"/>
      <c r="B153" s="182" t="s">
        <v>112</v>
      </c>
      <c r="C153" s="183">
        <v>239120000</v>
      </c>
      <c r="D153" s="203">
        <v>180908000</v>
      </c>
      <c r="E153" s="183">
        <v>58212000</v>
      </c>
      <c r="F153" s="183">
        <v>0</v>
      </c>
      <c r="G153" s="14"/>
      <c r="H153" s="14"/>
    </row>
    <row r="154" spans="1:8" x14ac:dyDescent="0.2">
      <c r="A154" s="195"/>
      <c r="B154" s="182" t="s">
        <v>113</v>
      </c>
      <c r="C154" s="183">
        <v>121430000</v>
      </c>
      <c r="D154" s="203">
        <v>0</v>
      </c>
      <c r="E154" s="183">
        <v>121430000</v>
      </c>
      <c r="F154" s="183">
        <v>0</v>
      </c>
      <c r="G154" s="14"/>
      <c r="H154" s="14"/>
    </row>
    <row r="155" spans="1:8" x14ac:dyDescent="0.2">
      <c r="A155" s="195"/>
      <c r="B155" s="182" t="s">
        <v>114</v>
      </c>
      <c r="C155" s="183">
        <v>2625000000</v>
      </c>
      <c r="D155" s="203">
        <v>2005000000</v>
      </c>
      <c r="E155" s="183">
        <v>620000000</v>
      </c>
      <c r="F155" s="183">
        <v>0</v>
      </c>
      <c r="G155" s="14"/>
      <c r="H155" s="14"/>
    </row>
    <row r="156" spans="1:8" ht="25.5" x14ac:dyDescent="0.2">
      <c r="A156" s="195"/>
      <c r="B156" s="182" t="s">
        <v>115</v>
      </c>
      <c r="C156" s="183">
        <v>130315600</v>
      </c>
      <c r="D156" s="203">
        <v>0</v>
      </c>
      <c r="E156" s="183">
        <v>130315600</v>
      </c>
      <c r="F156" s="183">
        <v>0</v>
      </c>
      <c r="G156" s="14"/>
      <c r="H156" s="14"/>
    </row>
    <row r="157" spans="1:8" x14ac:dyDescent="0.2">
      <c r="A157" s="195"/>
      <c r="B157" s="182" t="s">
        <v>116</v>
      </c>
      <c r="C157" s="183">
        <v>70000000</v>
      </c>
      <c r="D157" s="203">
        <v>0</v>
      </c>
      <c r="E157" s="183">
        <v>70000000</v>
      </c>
      <c r="F157" s="183">
        <v>0</v>
      </c>
      <c r="G157" s="14"/>
      <c r="H157" s="14"/>
    </row>
    <row r="158" spans="1:8" x14ac:dyDescent="0.2">
      <c r="A158" s="195"/>
      <c r="B158" s="182" t="s">
        <v>117</v>
      </c>
      <c r="C158" s="183">
        <v>16736078200</v>
      </c>
      <c r="D158" s="203">
        <v>12219076200</v>
      </c>
      <c r="E158" s="183">
        <v>347002000</v>
      </c>
      <c r="F158" s="183">
        <v>4170000000</v>
      </c>
      <c r="G158" s="14"/>
      <c r="H158" s="14"/>
    </row>
    <row r="159" spans="1:8" x14ac:dyDescent="0.2">
      <c r="A159" s="195"/>
      <c r="B159" s="182" t="s">
        <v>118</v>
      </c>
      <c r="C159" s="183">
        <v>19317920000</v>
      </c>
      <c r="D159" s="203">
        <v>11611418100</v>
      </c>
      <c r="E159" s="183">
        <v>1930163900</v>
      </c>
      <c r="F159" s="183">
        <v>5776338000</v>
      </c>
      <c r="G159" s="14"/>
      <c r="H159" s="14"/>
    </row>
    <row r="160" spans="1:8" ht="38.25" x14ac:dyDescent="0.2">
      <c r="A160" s="195"/>
      <c r="B160" s="182" t="s">
        <v>119</v>
      </c>
      <c r="C160" s="183">
        <v>13838185000</v>
      </c>
      <c r="D160" s="203">
        <v>7406686700</v>
      </c>
      <c r="E160" s="183">
        <v>5436885300</v>
      </c>
      <c r="F160" s="183">
        <v>994613000</v>
      </c>
      <c r="G160" s="14"/>
      <c r="H160" s="14"/>
    </row>
    <row r="161" spans="1:8" ht="25.5" x14ac:dyDescent="0.2">
      <c r="A161" s="195"/>
      <c r="B161" s="182" t="s">
        <v>120</v>
      </c>
      <c r="C161" s="183">
        <v>3190638000</v>
      </c>
      <c r="D161" s="203">
        <v>2890638000</v>
      </c>
      <c r="E161" s="183">
        <v>0</v>
      </c>
      <c r="F161" s="183">
        <v>300000000</v>
      </c>
      <c r="G161" s="14"/>
      <c r="H161" s="14"/>
    </row>
    <row r="162" spans="1:8" ht="38.25" x14ac:dyDescent="0.2">
      <c r="A162" s="195"/>
      <c r="B162" s="182" t="s">
        <v>121</v>
      </c>
      <c r="C162" s="183">
        <v>4283701000</v>
      </c>
      <c r="D162" s="203">
        <v>4283701000</v>
      </c>
      <c r="E162" s="183">
        <v>0</v>
      </c>
      <c r="F162" s="183">
        <v>0</v>
      </c>
      <c r="G162" s="14"/>
      <c r="H162" s="14"/>
    </row>
    <row r="163" spans="1:8" ht="38.25" x14ac:dyDescent="0.2">
      <c r="A163" s="195"/>
      <c r="B163" s="182" t="s">
        <v>122</v>
      </c>
      <c r="C163" s="183">
        <v>77335917700</v>
      </c>
      <c r="D163" s="203">
        <v>23512146200</v>
      </c>
      <c r="E163" s="183">
        <v>52362392500</v>
      </c>
      <c r="F163" s="183">
        <v>1461379000</v>
      </c>
      <c r="G163" s="14"/>
      <c r="H163" s="14"/>
    </row>
    <row r="164" spans="1:8" ht="38.25" x14ac:dyDescent="0.2">
      <c r="A164" s="195"/>
      <c r="B164" s="182" t="s">
        <v>123</v>
      </c>
      <c r="C164" s="183">
        <v>54860000000</v>
      </c>
      <c r="D164" s="203">
        <v>49266092000</v>
      </c>
      <c r="E164" s="183">
        <v>455600000</v>
      </c>
      <c r="F164" s="183">
        <v>5138308000</v>
      </c>
      <c r="G164" s="14"/>
      <c r="H164" s="14"/>
    </row>
    <row r="165" spans="1:8" ht="25.5" x14ac:dyDescent="0.2">
      <c r="A165" s="195"/>
      <c r="B165" s="182" t="s">
        <v>124</v>
      </c>
      <c r="C165" s="183">
        <v>57452000000</v>
      </c>
      <c r="D165" s="203">
        <v>56647422900</v>
      </c>
      <c r="E165" s="183">
        <v>804577100</v>
      </c>
      <c r="F165" s="183">
        <v>0</v>
      </c>
      <c r="G165" s="14"/>
      <c r="H165" s="14"/>
    </row>
    <row r="166" spans="1:8" ht="38.25" x14ac:dyDescent="0.25">
      <c r="A166" s="195"/>
      <c r="B166" s="47" t="s">
        <v>125</v>
      </c>
      <c r="C166" s="176">
        <v>5048800000</v>
      </c>
      <c r="D166" s="200">
        <v>2466187000</v>
      </c>
      <c r="E166" s="176">
        <v>2582613000</v>
      </c>
      <c r="F166" s="176">
        <v>0</v>
      </c>
      <c r="G166" s="14"/>
      <c r="H166" s="14"/>
    </row>
    <row r="167" spans="1:8" ht="25.5" x14ac:dyDescent="0.25">
      <c r="A167" s="195"/>
      <c r="B167" s="47" t="s">
        <v>126</v>
      </c>
      <c r="C167" s="176">
        <v>54164691000</v>
      </c>
      <c r="D167" s="200">
        <v>28392908700</v>
      </c>
      <c r="E167" s="176">
        <v>19778098300</v>
      </c>
      <c r="F167" s="176">
        <v>5993684000</v>
      </c>
      <c r="G167" s="14"/>
      <c r="H167" s="14"/>
    </row>
    <row r="168" spans="1:8" ht="25.5" x14ac:dyDescent="0.25">
      <c r="A168" s="195"/>
      <c r="B168" s="47" t="s">
        <v>127</v>
      </c>
      <c r="C168" s="176">
        <v>69370931000</v>
      </c>
      <c r="D168" s="200">
        <v>33974798000</v>
      </c>
      <c r="E168" s="176">
        <v>13157912000</v>
      </c>
      <c r="F168" s="176">
        <v>22238221000</v>
      </c>
      <c r="G168" s="14"/>
      <c r="H168" s="14"/>
    </row>
    <row r="169" spans="1:8" x14ac:dyDescent="0.25">
      <c r="A169" s="195"/>
      <c r="B169" s="47" t="s">
        <v>128</v>
      </c>
      <c r="C169" s="176">
        <v>19064000000</v>
      </c>
      <c r="D169" s="200">
        <v>9500000000</v>
      </c>
      <c r="E169" s="176">
        <v>3792120000</v>
      </c>
      <c r="F169" s="176">
        <v>5771880000</v>
      </c>
    </row>
    <row r="170" spans="1:8" ht="38.25" x14ac:dyDescent="0.25">
      <c r="A170" s="195"/>
      <c r="B170" s="47" t="s">
        <v>1229</v>
      </c>
      <c r="C170" s="176">
        <v>1000000000</v>
      </c>
      <c r="D170" s="200">
        <v>140517500</v>
      </c>
      <c r="E170" s="176">
        <v>859482500</v>
      </c>
      <c r="F170" s="176">
        <v>0</v>
      </c>
    </row>
    <row r="171" spans="1:8" x14ac:dyDescent="0.25">
      <c r="A171" s="195"/>
      <c r="B171" s="41" t="s">
        <v>2182</v>
      </c>
      <c r="C171" s="40">
        <v>28750786265</v>
      </c>
      <c r="D171" s="201">
        <v>7973515900</v>
      </c>
      <c r="E171" s="40">
        <v>20170051100</v>
      </c>
      <c r="F171" s="40">
        <v>607219265</v>
      </c>
    </row>
    <row r="172" spans="1:8" ht="25.5" x14ac:dyDescent="0.2">
      <c r="A172" s="195"/>
      <c r="B172" s="182" t="s">
        <v>129</v>
      </c>
      <c r="C172" s="183">
        <v>28536743000</v>
      </c>
      <c r="D172" s="203">
        <v>7973515900</v>
      </c>
      <c r="E172" s="183">
        <v>20110051100</v>
      </c>
      <c r="F172" s="183">
        <v>453176000</v>
      </c>
    </row>
    <row r="173" spans="1:8" ht="25.5" x14ac:dyDescent="0.2">
      <c r="A173" s="195"/>
      <c r="B173" s="182" t="s">
        <v>130</v>
      </c>
      <c r="C173" s="183">
        <v>60000000</v>
      </c>
      <c r="D173" s="203">
        <v>0</v>
      </c>
      <c r="E173" s="183">
        <v>60000000</v>
      </c>
      <c r="F173" s="183">
        <v>0</v>
      </c>
    </row>
    <row r="174" spans="1:8" ht="63.75" x14ac:dyDescent="0.2">
      <c r="A174" s="195"/>
      <c r="B174" s="182" t="s">
        <v>131</v>
      </c>
      <c r="C174" s="183">
        <v>154043265</v>
      </c>
      <c r="D174" s="203">
        <v>0</v>
      </c>
      <c r="E174" s="183">
        <v>0</v>
      </c>
      <c r="F174" s="183">
        <v>154043265</v>
      </c>
    </row>
    <row r="175" spans="1:8" x14ac:dyDescent="0.2">
      <c r="A175" s="208">
        <v>10</v>
      </c>
      <c r="B175" s="179" t="s">
        <v>2217</v>
      </c>
      <c r="C175" s="180">
        <v>652376000</v>
      </c>
      <c r="D175" s="202">
        <v>164415000</v>
      </c>
      <c r="E175" s="180">
        <v>391380000</v>
      </c>
      <c r="F175" s="180">
        <v>96581000</v>
      </c>
    </row>
    <row r="176" spans="1:8" x14ac:dyDescent="0.2">
      <c r="A176" s="195"/>
      <c r="B176" s="181" t="s">
        <v>2551</v>
      </c>
      <c r="C176" s="180">
        <v>652376000</v>
      </c>
      <c r="D176" s="202">
        <v>164415000</v>
      </c>
      <c r="E176" s="180">
        <v>391380000</v>
      </c>
      <c r="F176" s="180">
        <v>96581000</v>
      </c>
    </row>
    <row r="177" spans="1:8" ht="38.25" x14ac:dyDescent="0.2">
      <c r="A177" s="195"/>
      <c r="B177" s="182" t="s">
        <v>132</v>
      </c>
      <c r="C177" s="183">
        <v>652376000</v>
      </c>
      <c r="D177" s="203">
        <v>164415000</v>
      </c>
      <c r="E177" s="183">
        <v>391380000</v>
      </c>
      <c r="F177" s="183">
        <v>96581000</v>
      </c>
    </row>
    <row r="178" spans="1:8" x14ac:dyDescent="0.2">
      <c r="A178" s="208">
        <v>11</v>
      </c>
      <c r="B178" s="179" t="s">
        <v>2552</v>
      </c>
      <c r="C178" s="180">
        <v>6574394100</v>
      </c>
      <c r="D178" s="202">
        <v>5485943900</v>
      </c>
      <c r="E178" s="180">
        <v>675153000</v>
      </c>
      <c r="F178" s="180">
        <v>413297200</v>
      </c>
    </row>
    <row r="179" spans="1:8" x14ac:dyDescent="0.2">
      <c r="A179" s="195"/>
      <c r="B179" s="181" t="s">
        <v>2625</v>
      </c>
      <c r="C179" s="180">
        <v>6574394100</v>
      </c>
      <c r="D179" s="202">
        <v>5485943900</v>
      </c>
      <c r="E179" s="180">
        <v>675153000</v>
      </c>
      <c r="F179" s="180">
        <v>413297200</v>
      </c>
    </row>
    <row r="180" spans="1:8" ht="25.5" x14ac:dyDescent="0.2">
      <c r="A180" s="195"/>
      <c r="B180" s="182" t="s">
        <v>133</v>
      </c>
      <c r="C180" s="183">
        <v>409297200</v>
      </c>
      <c r="D180" s="203">
        <v>0</v>
      </c>
      <c r="E180" s="183">
        <v>0</v>
      </c>
      <c r="F180" s="183">
        <v>409297200</v>
      </c>
    </row>
    <row r="181" spans="1:8" ht="25.5" x14ac:dyDescent="0.2">
      <c r="A181" s="195"/>
      <c r="B181" s="182" t="s">
        <v>135</v>
      </c>
      <c r="C181" s="183">
        <v>5000000000</v>
      </c>
      <c r="D181" s="203">
        <v>5000000000</v>
      </c>
      <c r="E181" s="183">
        <v>0</v>
      </c>
      <c r="F181" s="183">
        <v>0</v>
      </c>
    </row>
    <row r="182" spans="1:8" ht="51" x14ac:dyDescent="0.25">
      <c r="A182" s="195"/>
      <c r="B182" s="47" t="s">
        <v>134</v>
      </c>
      <c r="C182" s="176">
        <v>1165096900</v>
      </c>
      <c r="D182" s="200">
        <v>485943900</v>
      </c>
      <c r="E182" s="176">
        <v>675153000</v>
      </c>
      <c r="F182" s="176">
        <v>4000000</v>
      </c>
    </row>
    <row r="183" spans="1:8" x14ac:dyDescent="0.25">
      <c r="A183" s="208">
        <v>12</v>
      </c>
      <c r="B183" s="179" t="s">
        <v>2553</v>
      </c>
      <c r="C183" s="40">
        <v>94704676000</v>
      </c>
      <c r="D183" s="201">
        <v>26630665000</v>
      </c>
      <c r="E183" s="40">
        <v>50653632000</v>
      </c>
      <c r="F183" s="40">
        <v>17420379000</v>
      </c>
    </row>
    <row r="184" spans="1:8" x14ac:dyDescent="0.25">
      <c r="A184" s="195"/>
      <c r="B184" s="41" t="s">
        <v>2268</v>
      </c>
      <c r="C184" s="40">
        <v>94704676000</v>
      </c>
      <c r="D184" s="201">
        <v>26630665000</v>
      </c>
      <c r="E184" s="40">
        <v>50653632000</v>
      </c>
      <c r="F184" s="40">
        <v>17420379000</v>
      </c>
      <c r="G184" s="14"/>
      <c r="H184" s="14"/>
    </row>
    <row r="185" spans="1:8" ht="25.5" x14ac:dyDescent="0.2">
      <c r="A185" s="195"/>
      <c r="B185" s="182" t="s">
        <v>138</v>
      </c>
      <c r="C185" s="183">
        <v>32832843000</v>
      </c>
      <c r="D185" s="203">
        <v>0</v>
      </c>
      <c r="E185" s="183">
        <v>32294000000</v>
      </c>
      <c r="F185" s="183">
        <v>538843000</v>
      </c>
      <c r="G185" s="14"/>
      <c r="H185" s="14"/>
    </row>
    <row r="186" spans="1:8" ht="25.5" x14ac:dyDescent="0.2">
      <c r="A186" s="195"/>
      <c r="B186" s="182" t="s">
        <v>1204</v>
      </c>
      <c r="C186" s="183">
        <v>35003000</v>
      </c>
      <c r="D186" s="203">
        <v>0</v>
      </c>
      <c r="E186" s="183">
        <v>0</v>
      </c>
      <c r="F186" s="183">
        <v>35003000</v>
      </c>
      <c r="G186" s="14"/>
      <c r="H186" s="14"/>
    </row>
    <row r="187" spans="1:8" ht="63.75" x14ac:dyDescent="0.2">
      <c r="A187" s="195"/>
      <c r="B187" s="182" t="s">
        <v>139</v>
      </c>
      <c r="C187" s="183">
        <v>1131700000</v>
      </c>
      <c r="D187" s="203">
        <v>0</v>
      </c>
      <c r="E187" s="183">
        <v>1131700000</v>
      </c>
      <c r="F187" s="183">
        <v>0</v>
      </c>
      <c r="G187" s="14"/>
      <c r="H187" s="14"/>
    </row>
    <row r="188" spans="1:8" ht="38.25" x14ac:dyDescent="0.2">
      <c r="A188" s="195"/>
      <c r="B188" s="182" t="s">
        <v>140</v>
      </c>
      <c r="C188" s="183">
        <v>5200000000</v>
      </c>
      <c r="D188" s="203">
        <v>0</v>
      </c>
      <c r="E188" s="183">
        <v>0</v>
      </c>
      <c r="F188" s="183">
        <v>5200000000</v>
      </c>
      <c r="G188" s="14"/>
      <c r="H188" s="14"/>
    </row>
    <row r="189" spans="1:8" ht="38.25" x14ac:dyDescent="0.2">
      <c r="A189" s="195"/>
      <c r="B189" s="182" t="s">
        <v>141</v>
      </c>
      <c r="C189" s="183">
        <v>24602000</v>
      </c>
      <c r="D189" s="203">
        <v>0</v>
      </c>
      <c r="E189" s="183">
        <v>0</v>
      </c>
      <c r="F189" s="183">
        <v>24602000</v>
      </c>
      <c r="G189" s="14"/>
      <c r="H189" s="14"/>
    </row>
    <row r="190" spans="1:8" ht="38.25" x14ac:dyDescent="0.2">
      <c r="A190" s="195"/>
      <c r="B190" s="182" t="s">
        <v>142</v>
      </c>
      <c r="C190" s="183">
        <v>7221378000</v>
      </c>
      <c r="D190" s="203">
        <v>1723000000</v>
      </c>
      <c r="E190" s="183">
        <v>0</v>
      </c>
      <c r="F190" s="183">
        <v>5498378000</v>
      </c>
      <c r="G190" s="14"/>
      <c r="H190" s="14"/>
    </row>
    <row r="191" spans="1:8" ht="38.25" x14ac:dyDescent="0.2">
      <c r="A191" s="195"/>
      <c r="B191" s="182" t="s">
        <v>143</v>
      </c>
      <c r="C191" s="183">
        <v>5000000000</v>
      </c>
      <c r="D191" s="203">
        <v>2285753000</v>
      </c>
      <c r="E191" s="183">
        <v>0</v>
      </c>
      <c r="F191" s="183">
        <v>2714247000</v>
      </c>
      <c r="G191" s="14"/>
      <c r="H191" s="14"/>
    </row>
    <row r="192" spans="1:8" ht="38.25" x14ac:dyDescent="0.2">
      <c r="A192" s="195"/>
      <c r="B192" s="182" t="s">
        <v>144</v>
      </c>
      <c r="C192" s="183">
        <v>6000000000</v>
      </c>
      <c r="D192" s="203">
        <v>6000000000</v>
      </c>
      <c r="E192" s="183">
        <v>0</v>
      </c>
      <c r="F192" s="183">
        <v>0</v>
      </c>
      <c r="G192" s="14"/>
      <c r="H192" s="14"/>
    </row>
    <row r="193" spans="1:8" x14ac:dyDescent="0.2">
      <c r="A193" s="195"/>
      <c r="B193" s="182" t="s">
        <v>145</v>
      </c>
      <c r="C193" s="183">
        <v>4000000000</v>
      </c>
      <c r="D193" s="203">
        <v>315637000</v>
      </c>
      <c r="E193" s="183">
        <v>2650000000</v>
      </c>
      <c r="F193" s="183">
        <v>1034363000</v>
      </c>
      <c r="G193" s="14"/>
      <c r="H193" s="14"/>
    </row>
    <row r="194" spans="1:8" ht="38.25" x14ac:dyDescent="0.2">
      <c r="A194" s="195"/>
      <c r="B194" s="182" t="s">
        <v>146</v>
      </c>
      <c r="C194" s="183">
        <v>5000000000</v>
      </c>
      <c r="D194" s="203">
        <v>1322068000</v>
      </c>
      <c r="E194" s="183">
        <v>3677932000</v>
      </c>
      <c r="F194" s="183">
        <v>0</v>
      </c>
    </row>
    <row r="195" spans="1:8" ht="25.5" x14ac:dyDescent="0.2">
      <c r="A195" s="195"/>
      <c r="B195" s="182" t="s">
        <v>147</v>
      </c>
      <c r="C195" s="183">
        <v>24259150000</v>
      </c>
      <c r="D195" s="203">
        <v>10997853000</v>
      </c>
      <c r="E195" s="183">
        <v>10900000000</v>
      </c>
      <c r="F195" s="183">
        <v>2361297000</v>
      </c>
    </row>
    <row r="196" spans="1:8" ht="25.5" x14ac:dyDescent="0.25">
      <c r="A196" s="195"/>
      <c r="B196" s="47" t="s">
        <v>148</v>
      </c>
      <c r="C196" s="176">
        <v>2000000000</v>
      </c>
      <c r="D196" s="200">
        <v>1986354000</v>
      </c>
      <c r="E196" s="176">
        <v>0</v>
      </c>
      <c r="F196" s="176">
        <v>13646000</v>
      </c>
    </row>
    <row r="197" spans="1:8" ht="25.5" x14ac:dyDescent="0.25">
      <c r="A197" s="195"/>
      <c r="B197" s="47" t="s">
        <v>149</v>
      </c>
      <c r="C197" s="176">
        <v>2000000000</v>
      </c>
      <c r="D197" s="200">
        <v>2000000000</v>
      </c>
      <c r="E197" s="176">
        <v>0</v>
      </c>
      <c r="F197" s="176">
        <v>0</v>
      </c>
    </row>
    <row r="198" spans="1:8" x14ac:dyDescent="0.25">
      <c r="A198" s="208">
        <v>13</v>
      </c>
      <c r="B198" s="179" t="s">
        <v>2554</v>
      </c>
      <c r="C198" s="40">
        <v>217422320000</v>
      </c>
      <c r="D198" s="201">
        <v>7052001557</v>
      </c>
      <c r="E198" s="40">
        <v>138751684000</v>
      </c>
      <c r="F198" s="40">
        <v>71618634443</v>
      </c>
    </row>
    <row r="199" spans="1:8" x14ac:dyDescent="0.25">
      <c r="A199" s="195"/>
      <c r="B199" s="41" t="s">
        <v>2554</v>
      </c>
      <c r="C199" s="40">
        <v>217422320000</v>
      </c>
      <c r="D199" s="201">
        <v>7052001557</v>
      </c>
      <c r="E199" s="40">
        <v>138751684000</v>
      </c>
      <c r="F199" s="40">
        <v>71618634443</v>
      </c>
    </row>
    <row r="200" spans="1:8" ht="38.25" x14ac:dyDescent="0.2">
      <c r="A200" s="195"/>
      <c r="B200" s="182" t="s">
        <v>150</v>
      </c>
      <c r="C200" s="183">
        <v>2122320000</v>
      </c>
      <c r="D200" s="203">
        <v>2115947000</v>
      </c>
      <c r="E200" s="183">
        <v>0</v>
      </c>
      <c r="F200" s="183">
        <v>6373000</v>
      </c>
    </row>
    <row r="201" spans="1:8" ht="25.5" x14ac:dyDescent="0.2">
      <c r="A201" s="195"/>
      <c r="B201" s="182" t="s">
        <v>151</v>
      </c>
      <c r="C201" s="183">
        <v>5000000000</v>
      </c>
      <c r="D201" s="203">
        <v>3001997000</v>
      </c>
      <c r="E201" s="183">
        <v>987684000</v>
      </c>
      <c r="F201" s="183">
        <v>1010319000</v>
      </c>
    </row>
    <row r="202" spans="1:8" ht="25.5" x14ac:dyDescent="0.25">
      <c r="A202" s="195"/>
      <c r="B202" s="47" t="s">
        <v>152</v>
      </c>
      <c r="C202" s="176">
        <v>200000000000</v>
      </c>
      <c r="D202" s="200">
        <v>890743000</v>
      </c>
      <c r="E202" s="176">
        <v>132764000000</v>
      </c>
      <c r="F202" s="176">
        <v>66345257000</v>
      </c>
    </row>
    <row r="203" spans="1:8" ht="38.25" x14ac:dyDescent="0.25">
      <c r="A203" s="195"/>
      <c r="B203" s="47" t="s">
        <v>153</v>
      </c>
      <c r="C203" s="176">
        <v>5000000000</v>
      </c>
      <c r="D203" s="200">
        <v>0</v>
      </c>
      <c r="E203" s="176">
        <v>5000000000</v>
      </c>
      <c r="F203" s="176">
        <v>0</v>
      </c>
    </row>
    <row r="204" spans="1:8" ht="38.25" x14ac:dyDescent="0.25">
      <c r="A204" s="195"/>
      <c r="B204" s="47" t="s">
        <v>154</v>
      </c>
      <c r="C204" s="176">
        <v>5300000000</v>
      </c>
      <c r="D204" s="200">
        <v>1043314557</v>
      </c>
      <c r="E204" s="176">
        <v>0</v>
      </c>
      <c r="F204" s="176">
        <v>4256685443</v>
      </c>
    </row>
    <row r="205" spans="1:8" x14ac:dyDescent="0.25">
      <c r="A205" s="208">
        <v>14</v>
      </c>
      <c r="B205" s="179" t="s">
        <v>2288</v>
      </c>
      <c r="C205" s="40">
        <v>49062654500</v>
      </c>
      <c r="D205" s="201">
        <v>23623635000</v>
      </c>
      <c r="E205" s="40">
        <v>4969532000</v>
      </c>
      <c r="F205" s="40">
        <v>20469487500</v>
      </c>
    </row>
    <row r="206" spans="1:8" x14ac:dyDescent="0.25">
      <c r="A206" s="195"/>
      <c r="B206" s="41" t="s">
        <v>2555</v>
      </c>
      <c r="C206" s="40">
        <v>1674835000</v>
      </c>
      <c r="D206" s="201">
        <v>0</v>
      </c>
      <c r="E206" s="40">
        <v>0</v>
      </c>
      <c r="F206" s="40">
        <v>1674835000</v>
      </c>
    </row>
    <row r="207" spans="1:8" ht="25.5" x14ac:dyDescent="0.2">
      <c r="A207" s="195"/>
      <c r="B207" s="182" t="s">
        <v>1222</v>
      </c>
      <c r="C207" s="183">
        <v>1674835000</v>
      </c>
      <c r="D207" s="203">
        <v>0</v>
      </c>
      <c r="E207" s="183">
        <v>0</v>
      </c>
      <c r="F207" s="183">
        <v>1674835000</v>
      </c>
    </row>
    <row r="208" spans="1:8" ht="25.5" x14ac:dyDescent="0.2">
      <c r="A208" s="195"/>
      <c r="B208" s="181" t="s">
        <v>2556</v>
      </c>
      <c r="C208" s="180">
        <v>47387819500</v>
      </c>
      <c r="D208" s="202">
        <v>23623635000</v>
      </c>
      <c r="E208" s="180">
        <v>4969532000</v>
      </c>
      <c r="F208" s="180">
        <v>18794652500</v>
      </c>
    </row>
    <row r="209" spans="1:6" ht="25.5" x14ac:dyDescent="0.2">
      <c r="A209" s="195"/>
      <c r="B209" s="182" t="s">
        <v>1209</v>
      </c>
      <c r="C209" s="183">
        <v>193142000</v>
      </c>
      <c r="D209" s="203">
        <v>0</v>
      </c>
      <c r="E209" s="183">
        <v>0</v>
      </c>
      <c r="F209" s="183">
        <v>193142000</v>
      </c>
    </row>
    <row r="210" spans="1:6" ht="38.25" x14ac:dyDescent="0.2">
      <c r="A210" s="195"/>
      <c r="B210" s="182" t="s">
        <v>1210</v>
      </c>
      <c r="C210" s="183">
        <v>5120000</v>
      </c>
      <c r="D210" s="203">
        <v>0</v>
      </c>
      <c r="E210" s="183">
        <v>0</v>
      </c>
      <c r="F210" s="183">
        <v>5120000</v>
      </c>
    </row>
    <row r="211" spans="1:6" x14ac:dyDescent="0.2">
      <c r="A211" s="195"/>
      <c r="B211" s="182" t="s">
        <v>156</v>
      </c>
      <c r="C211" s="183">
        <v>42189557500</v>
      </c>
      <c r="D211" s="203">
        <v>18627309000</v>
      </c>
      <c r="E211" s="183">
        <v>4969532000</v>
      </c>
      <c r="F211" s="183">
        <v>18592716500</v>
      </c>
    </row>
    <row r="212" spans="1:6" ht="38.25" x14ac:dyDescent="0.25">
      <c r="A212" s="195"/>
      <c r="B212" s="47" t="s">
        <v>155</v>
      </c>
      <c r="C212" s="176">
        <v>5000000000</v>
      </c>
      <c r="D212" s="200">
        <v>4996326000</v>
      </c>
      <c r="E212" s="176">
        <v>0</v>
      </c>
      <c r="F212" s="176">
        <v>3674000</v>
      </c>
    </row>
    <row r="213" spans="1:6" x14ac:dyDescent="0.25">
      <c r="A213" s="208">
        <v>15</v>
      </c>
      <c r="B213" s="179" t="s">
        <v>2291</v>
      </c>
      <c r="C213" s="40">
        <v>5493343012</v>
      </c>
      <c r="D213" s="201">
        <v>4904742000</v>
      </c>
      <c r="E213" s="40">
        <v>431819012</v>
      </c>
      <c r="F213" s="40">
        <v>156782000</v>
      </c>
    </row>
    <row r="214" spans="1:6" x14ac:dyDescent="0.25">
      <c r="A214" s="195"/>
      <c r="B214" s="41" t="s">
        <v>2291</v>
      </c>
      <c r="C214" s="40">
        <v>5493343012</v>
      </c>
      <c r="D214" s="201">
        <v>4904742000</v>
      </c>
      <c r="E214" s="40">
        <v>431819012</v>
      </c>
      <c r="F214" s="40">
        <v>156782000</v>
      </c>
    </row>
    <row r="215" spans="1:6" x14ac:dyDescent="0.2">
      <c r="A215" s="195"/>
      <c r="B215" s="182" t="s">
        <v>157</v>
      </c>
      <c r="C215" s="183">
        <v>431819012</v>
      </c>
      <c r="D215" s="203">
        <v>0</v>
      </c>
      <c r="E215" s="183">
        <v>431819012</v>
      </c>
      <c r="F215" s="183">
        <v>0</v>
      </c>
    </row>
    <row r="216" spans="1:6" ht="25.5" x14ac:dyDescent="0.2">
      <c r="A216" s="195"/>
      <c r="B216" s="182" t="s">
        <v>158</v>
      </c>
      <c r="C216" s="183">
        <v>5061524000</v>
      </c>
      <c r="D216" s="203">
        <v>4904742000</v>
      </c>
      <c r="E216" s="183">
        <v>0</v>
      </c>
      <c r="F216" s="183">
        <v>156782000</v>
      </c>
    </row>
    <row r="217" spans="1:6" x14ac:dyDescent="0.2">
      <c r="A217" s="208">
        <v>16</v>
      </c>
      <c r="B217" s="179" t="s">
        <v>2297</v>
      </c>
      <c r="C217" s="180">
        <v>2424270000</v>
      </c>
      <c r="D217" s="202">
        <v>643906000</v>
      </c>
      <c r="E217" s="180">
        <v>998452000</v>
      </c>
      <c r="F217" s="180">
        <v>781912000</v>
      </c>
    </row>
    <row r="218" spans="1:6" x14ac:dyDescent="0.2">
      <c r="A218" s="195"/>
      <c r="B218" s="181" t="s">
        <v>2626</v>
      </c>
      <c r="C218" s="180">
        <v>2424270000</v>
      </c>
      <c r="D218" s="202">
        <v>643906000</v>
      </c>
      <c r="E218" s="180">
        <v>998452000</v>
      </c>
      <c r="F218" s="180">
        <v>781912000</v>
      </c>
    </row>
    <row r="219" spans="1:6" ht="25.5" x14ac:dyDescent="0.2">
      <c r="A219" s="195"/>
      <c r="B219" s="182" t="s">
        <v>159</v>
      </c>
      <c r="C219" s="183">
        <v>424270000</v>
      </c>
      <c r="D219" s="203">
        <v>424270000</v>
      </c>
      <c r="E219" s="183">
        <v>0</v>
      </c>
      <c r="F219" s="183">
        <v>0</v>
      </c>
    </row>
    <row r="220" spans="1:6" ht="38.25" x14ac:dyDescent="0.25">
      <c r="A220" s="195"/>
      <c r="B220" s="47" t="s">
        <v>160</v>
      </c>
      <c r="C220" s="176">
        <v>2000000000</v>
      </c>
      <c r="D220" s="200">
        <v>219636000</v>
      </c>
      <c r="E220" s="176">
        <v>998452000</v>
      </c>
      <c r="F220" s="176">
        <v>781912000</v>
      </c>
    </row>
    <row r="221" spans="1:6" x14ac:dyDescent="0.25">
      <c r="A221" s="208">
        <v>17</v>
      </c>
      <c r="B221" s="179" t="s">
        <v>2557</v>
      </c>
      <c r="C221" s="40">
        <v>4458508000</v>
      </c>
      <c r="D221" s="201">
        <v>4457304600</v>
      </c>
      <c r="E221" s="40">
        <v>0</v>
      </c>
      <c r="F221" s="40">
        <v>1203400</v>
      </c>
    </row>
    <row r="222" spans="1:6" ht="25.5" x14ac:dyDescent="0.25">
      <c r="A222" s="195"/>
      <c r="B222" s="41" t="s">
        <v>2627</v>
      </c>
      <c r="C222" s="40">
        <v>4458508000</v>
      </c>
      <c r="D222" s="201">
        <v>4457304600</v>
      </c>
      <c r="E222" s="40">
        <v>0</v>
      </c>
      <c r="F222" s="40">
        <v>1203400</v>
      </c>
    </row>
    <row r="223" spans="1:6" ht="38.25" x14ac:dyDescent="0.25">
      <c r="A223" s="195"/>
      <c r="B223" s="47" t="s">
        <v>161</v>
      </c>
      <c r="C223" s="176">
        <v>4458508000</v>
      </c>
      <c r="D223" s="200">
        <v>4457304600</v>
      </c>
      <c r="E223" s="176">
        <v>0</v>
      </c>
      <c r="F223" s="176">
        <v>1203400</v>
      </c>
    </row>
    <row r="224" spans="1:6" x14ac:dyDescent="0.25">
      <c r="A224" s="208">
        <v>18</v>
      </c>
      <c r="B224" s="179" t="s">
        <v>2558</v>
      </c>
      <c r="C224" s="40">
        <v>8393413000</v>
      </c>
      <c r="D224" s="201">
        <v>8248897000</v>
      </c>
      <c r="E224" s="40">
        <v>0</v>
      </c>
      <c r="F224" s="40">
        <v>144516000</v>
      </c>
    </row>
    <row r="225" spans="1:6" x14ac:dyDescent="0.25">
      <c r="A225" s="195"/>
      <c r="B225" s="41" t="s">
        <v>2559</v>
      </c>
      <c r="C225" s="40">
        <v>253160000</v>
      </c>
      <c r="D225" s="201">
        <v>253160000</v>
      </c>
      <c r="E225" s="40">
        <v>0</v>
      </c>
      <c r="F225" s="40">
        <v>0</v>
      </c>
    </row>
    <row r="226" spans="1:6" ht="25.5" x14ac:dyDescent="0.2">
      <c r="A226" s="195"/>
      <c r="B226" s="182" t="s">
        <v>162</v>
      </c>
      <c r="C226" s="183">
        <v>253160000</v>
      </c>
      <c r="D226" s="203">
        <v>253160000</v>
      </c>
      <c r="E226" s="183">
        <v>0</v>
      </c>
      <c r="F226" s="183">
        <v>0</v>
      </c>
    </row>
    <row r="227" spans="1:6" x14ac:dyDescent="0.2">
      <c r="A227" s="195"/>
      <c r="B227" s="181" t="s">
        <v>2560</v>
      </c>
      <c r="C227" s="180">
        <v>8140253000</v>
      </c>
      <c r="D227" s="202">
        <v>7995737000</v>
      </c>
      <c r="E227" s="180">
        <v>0</v>
      </c>
      <c r="F227" s="180">
        <v>144516000</v>
      </c>
    </row>
    <row r="228" spans="1:6" ht="38.25" x14ac:dyDescent="0.2">
      <c r="A228" s="195"/>
      <c r="B228" s="182" t="s">
        <v>163</v>
      </c>
      <c r="C228" s="183">
        <v>8140253000</v>
      </c>
      <c r="D228" s="203">
        <v>7995737000</v>
      </c>
      <c r="E228" s="183">
        <v>0</v>
      </c>
      <c r="F228" s="183">
        <v>144516000</v>
      </c>
    </row>
    <row r="229" spans="1:6" ht="25.5" x14ac:dyDescent="0.2">
      <c r="A229" s="208">
        <v>19</v>
      </c>
      <c r="B229" s="179" t="s">
        <v>2561</v>
      </c>
      <c r="C229" s="180">
        <v>230777000</v>
      </c>
      <c r="D229" s="202">
        <v>0</v>
      </c>
      <c r="E229" s="180">
        <v>200000000</v>
      </c>
      <c r="F229" s="180">
        <v>30777000</v>
      </c>
    </row>
    <row r="230" spans="1:6" x14ac:dyDescent="0.2">
      <c r="A230" s="195"/>
      <c r="B230" s="181" t="s">
        <v>2562</v>
      </c>
      <c r="C230" s="180">
        <v>200000000</v>
      </c>
      <c r="D230" s="202">
        <v>0</v>
      </c>
      <c r="E230" s="180">
        <v>200000000</v>
      </c>
      <c r="F230" s="180">
        <v>0</v>
      </c>
    </row>
    <row r="231" spans="1:6" ht="25.5" x14ac:dyDescent="0.2">
      <c r="A231" s="195"/>
      <c r="B231" s="182" t="s">
        <v>164</v>
      </c>
      <c r="C231" s="183">
        <v>200000000</v>
      </c>
      <c r="D231" s="203">
        <v>0</v>
      </c>
      <c r="E231" s="183">
        <v>200000000</v>
      </c>
      <c r="F231" s="183">
        <v>0</v>
      </c>
    </row>
    <row r="232" spans="1:6" x14ac:dyDescent="0.2">
      <c r="A232" s="195"/>
      <c r="B232" s="181" t="s">
        <v>2563</v>
      </c>
      <c r="C232" s="180">
        <v>30777000</v>
      </c>
      <c r="D232" s="202">
        <v>0</v>
      </c>
      <c r="E232" s="180">
        <v>0</v>
      </c>
      <c r="F232" s="180">
        <v>30777000</v>
      </c>
    </row>
    <row r="233" spans="1:6" ht="38.25" x14ac:dyDescent="0.2">
      <c r="A233" s="195"/>
      <c r="B233" s="182" t="s">
        <v>165</v>
      </c>
      <c r="C233" s="183">
        <v>30777000</v>
      </c>
      <c r="D233" s="203">
        <v>0</v>
      </c>
      <c r="E233" s="183">
        <v>0</v>
      </c>
      <c r="F233" s="183">
        <v>30777000</v>
      </c>
    </row>
    <row r="234" spans="1:6" x14ac:dyDescent="0.2">
      <c r="A234" s="208">
        <v>20</v>
      </c>
      <c r="B234" s="179" t="s">
        <v>2564</v>
      </c>
      <c r="C234" s="180">
        <v>5750962384</v>
      </c>
      <c r="D234" s="202">
        <v>5731427884</v>
      </c>
      <c r="E234" s="180">
        <v>0</v>
      </c>
      <c r="F234" s="180">
        <v>19534500</v>
      </c>
    </row>
    <row r="235" spans="1:6" x14ac:dyDescent="0.2">
      <c r="A235" s="195"/>
      <c r="B235" s="181" t="s">
        <v>2564</v>
      </c>
      <c r="C235" s="180">
        <v>5750962384</v>
      </c>
      <c r="D235" s="202">
        <v>5731427884</v>
      </c>
      <c r="E235" s="180">
        <v>0</v>
      </c>
      <c r="F235" s="180">
        <v>19534500</v>
      </c>
    </row>
    <row r="236" spans="1:6" ht="38.25" x14ac:dyDescent="0.2">
      <c r="A236" s="195"/>
      <c r="B236" s="182" t="s">
        <v>178</v>
      </c>
      <c r="C236" s="183">
        <v>5750962384</v>
      </c>
      <c r="D236" s="203">
        <v>5731427884</v>
      </c>
      <c r="E236" s="183">
        <v>0</v>
      </c>
      <c r="F236" s="183">
        <v>19534500</v>
      </c>
    </row>
    <row r="237" spans="1:6" ht="25.5" x14ac:dyDescent="0.2">
      <c r="A237" s="208">
        <v>21</v>
      </c>
      <c r="B237" s="179" t="s">
        <v>2565</v>
      </c>
      <c r="C237" s="180">
        <v>36163337000</v>
      </c>
      <c r="D237" s="202">
        <v>21454623000</v>
      </c>
      <c r="E237" s="180">
        <v>13994022800</v>
      </c>
      <c r="F237" s="180">
        <v>714691200</v>
      </c>
    </row>
    <row r="238" spans="1:6" ht="25.5" x14ac:dyDescent="0.2">
      <c r="A238" s="195"/>
      <c r="B238" s="181" t="s">
        <v>2565</v>
      </c>
      <c r="C238" s="180">
        <v>36163337000</v>
      </c>
      <c r="D238" s="202">
        <v>21454623000</v>
      </c>
      <c r="E238" s="180">
        <v>13994022800</v>
      </c>
      <c r="F238" s="180">
        <v>714691200</v>
      </c>
    </row>
    <row r="239" spans="1:6" x14ac:dyDescent="0.2">
      <c r="A239" s="195"/>
      <c r="B239" s="182" t="s">
        <v>1207</v>
      </c>
      <c r="C239" s="183">
        <v>867501000</v>
      </c>
      <c r="D239" s="203">
        <v>0</v>
      </c>
      <c r="E239" s="183">
        <v>152810000</v>
      </c>
      <c r="F239" s="183">
        <v>714691000</v>
      </c>
    </row>
    <row r="240" spans="1:6" ht="25.5" x14ac:dyDescent="0.2">
      <c r="A240" s="195"/>
      <c r="B240" s="182" t="s">
        <v>179</v>
      </c>
      <c r="C240" s="183">
        <v>493475000</v>
      </c>
      <c r="D240" s="203">
        <v>493475000</v>
      </c>
      <c r="E240" s="183">
        <v>0</v>
      </c>
      <c r="F240" s="183">
        <v>0</v>
      </c>
    </row>
    <row r="241" spans="1:10" ht="51" x14ac:dyDescent="0.2">
      <c r="A241" s="195"/>
      <c r="B241" s="182" t="s">
        <v>180</v>
      </c>
      <c r="C241" s="183">
        <v>1396725000</v>
      </c>
      <c r="D241" s="203">
        <v>1396725000</v>
      </c>
      <c r="E241" s="183">
        <v>0</v>
      </c>
      <c r="F241" s="183">
        <v>0</v>
      </c>
    </row>
    <row r="242" spans="1:10" ht="38.25" x14ac:dyDescent="0.2">
      <c r="A242" s="195"/>
      <c r="B242" s="182" t="s">
        <v>181</v>
      </c>
      <c r="C242" s="183">
        <v>2634849000</v>
      </c>
      <c r="D242" s="203">
        <v>2634849000</v>
      </c>
      <c r="E242" s="183">
        <v>0</v>
      </c>
      <c r="F242" s="183">
        <v>0</v>
      </c>
    </row>
    <row r="243" spans="1:10" ht="25.5" x14ac:dyDescent="0.2">
      <c r="A243" s="195"/>
      <c r="B243" s="182" t="s">
        <v>182</v>
      </c>
      <c r="C243" s="183">
        <v>2054999000</v>
      </c>
      <c r="D243" s="203">
        <v>2054999000</v>
      </c>
      <c r="E243" s="183">
        <v>0</v>
      </c>
      <c r="F243" s="183">
        <v>0</v>
      </c>
    </row>
    <row r="244" spans="1:10" x14ac:dyDescent="0.2">
      <c r="A244" s="195"/>
      <c r="B244" s="182" t="s">
        <v>183</v>
      </c>
      <c r="C244" s="183">
        <v>11000000000</v>
      </c>
      <c r="D244" s="203">
        <v>7000000000</v>
      </c>
      <c r="E244" s="183">
        <v>4000000000</v>
      </c>
      <c r="F244" s="183">
        <v>0</v>
      </c>
    </row>
    <row r="245" spans="1:10" ht="51" x14ac:dyDescent="0.2">
      <c r="A245" s="195"/>
      <c r="B245" s="182" t="s">
        <v>184</v>
      </c>
      <c r="C245" s="183">
        <v>2313433000</v>
      </c>
      <c r="D245" s="203">
        <v>2313433000</v>
      </c>
      <c r="E245" s="183">
        <v>0</v>
      </c>
      <c r="F245" s="183">
        <v>0</v>
      </c>
    </row>
    <row r="246" spans="1:10" ht="38.25" x14ac:dyDescent="0.2">
      <c r="A246" s="195"/>
      <c r="B246" s="182" t="s">
        <v>185</v>
      </c>
      <c r="C246" s="183">
        <v>4432661000</v>
      </c>
      <c r="D246" s="203">
        <v>4432661000</v>
      </c>
      <c r="E246" s="183">
        <v>0</v>
      </c>
      <c r="F246" s="183">
        <v>0</v>
      </c>
    </row>
    <row r="247" spans="1:10" ht="51" x14ac:dyDescent="0.2">
      <c r="A247" s="195"/>
      <c r="B247" s="182" t="s">
        <v>186</v>
      </c>
      <c r="C247" s="183">
        <v>1128481000</v>
      </c>
      <c r="D247" s="203">
        <v>1128481000</v>
      </c>
      <c r="E247" s="183">
        <v>0</v>
      </c>
      <c r="F247" s="183">
        <v>0</v>
      </c>
    </row>
    <row r="248" spans="1:10" ht="38.25" x14ac:dyDescent="0.2">
      <c r="A248" s="195"/>
      <c r="B248" s="182" t="s">
        <v>1221</v>
      </c>
      <c r="C248" s="183">
        <v>2050693000</v>
      </c>
      <c r="D248" s="203">
        <v>0</v>
      </c>
      <c r="E248" s="183">
        <v>2050693000</v>
      </c>
      <c r="F248" s="183">
        <v>0</v>
      </c>
    </row>
    <row r="249" spans="1:10" ht="51" x14ac:dyDescent="0.2">
      <c r="A249" s="195"/>
      <c r="B249" s="182" t="s">
        <v>2628</v>
      </c>
      <c r="C249" s="183">
        <v>1969557000</v>
      </c>
      <c r="D249" s="203">
        <v>0</v>
      </c>
      <c r="E249" s="183">
        <v>1969557000</v>
      </c>
      <c r="F249" s="183">
        <v>0</v>
      </c>
    </row>
    <row r="250" spans="1:10" ht="51" x14ac:dyDescent="0.2">
      <c r="A250" s="195"/>
      <c r="B250" s="182" t="s">
        <v>1224</v>
      </c>
      <c r="C250" s="183">
        <v>1163226000</v>
      </c>
      <c r="D250" s="203">
        <v>0</v>
      </c>
      <c r="E250" s="183">
        <v>1163226000</v>
      </c>
      <c r="F250" s="183">
        <v>0</v>
      </c>
    </row>
    <row r="251" spans="1:10" ht="38.25" x14ac:dyDescent="0.2">
      <c r="A251" s="195"/>
      <c r="B251" s="182" t="s">
        <v>1225</v>
      </c>
      <c r="C251" s="183">
        <v>2235490000</v>
      </c>
      <c r="D251" s="203">
        <v>0</v>
      </c>
      <c r="E251" s="183">
        <v>2235490000</v>
      </c>
      <c r="F251" s="183">
        <v>0</v>
      </c>
    </row>
    <row r="252" spans="1:10" ht="38.25" x14ac:dyDescent="0.2">
      <c r="A252" s="195"/>
      <c r="B252" s="182" t="s">
        <v>1226</v>
      </c>
      <c r="C252" s="183">
        <v>2422247000</v>
      </c>
      <c r="D252" s="203">
        <v>0</v>
      </c>
      <c r="E252" s="183">
        <v>2422246800</v>
      </c>
      <c r="F252" s="183">
        <v>200</v>
      </c>
    </row>
    <row r="253" spans="1:10" ht="25.5" x14ac:dyDescent="0.2">
      <c r="A253" s="208">
        <v>22</v>
      </c>
      <c r="B253" s="179" t="s">
        <v>2566</v>
      </c>
      <c r="C253" s="180">
        <v>173412803000</v>
      </c>
      <c r="D253" s="202">
        <v>41240232000</v>
      </c>
      <c r="E253" s="180">
        <v>43659701000</v>
      </c>
      <c r="F253" s="180">
        <v>88512870000</v>
      </c>
    </row>
    <row r="254" spans="1:10" ht="25.5" x14ac:dyDescent="0.2">
      <c r="A254" s="195"/>
      <c r="B254" s="181" t="s">
        <v>2566</v>
      </c>
      <c r="C254" s="180">
        <v>173412803000</v>
      </c>
      <c r="D254" s="202">
        <v>41240232000</v>
      </c>
      <c r="E254" s="180">
        <v>43659701000</v>
      </c>
      <c r="F254" s="180">
        <v>88512870000</v>
      </c>
    </row>
    <row r="255" spans="1:10" s="4" customFormat="1" x14ac:dyDescent="0.2">
      <c r="A255" s="195"/>
      <c r="B255" s="182" t="s">
        <v>1206</v>
      </c>
      <c r="C255" s="183">
        <v>231432000</v>
      </c>
      <c r="D255" s="203">
        <v>0</v>
      </c>
      <c r="E255" s="183">
        <v>229006000</v>
      </c>
      <c r="F255" s="183">
        <v>2426000</v>
      </c>
      <c r="I255" s="5"/>
      <c r="J255" s="5"/>
    </row>
    <row r="256" spans="1:10" x14ac:dyDescent="0.2">
      <c r="A256" s="195"/>
      <c r="B256" s="182" t="s">
        <v>187</v>
      </c>
      <c r="C256" s="183">
        <v>10000000000</v>
      </c>
      <c r="D256" s="203">
        <v>5500000000</v>
      </c>
      <c r="E256" s="183">
        <v>0</v>
      </c>
      <c r="F256" s="183">
        <v>4500000000</v>
      </c>
    </row>
    <row r="257" spans="1:6" x14ac:dyDescent="0.2">
      <c r="A257" s="195"/>
      <c r="B257" s="182" t="s">
        <v>188</v>
      </c>
      <c r="C257" s="183">
        <v>3000000000</v>
      </c>
      <c r="D257" s="203">
        <v>0</v>
      </c>
      <c r="E257" s="183">
        <v>0</v>
      </c>
      <c r="F257" s="183">
        <v>3000000000</v>
      </c>
    </row>
    <row r="258" spans="1:6" ht="25.5" x14ac:dyDescent="0.2">
      <c r="A258" s="195"/>
      <c r="B258" s="182" t="s">
        <v>189</v>
      </c>
      <c r="C258" s="183">
        <v>22977051000</v>
      </c>
      <c r="D258" s="203">
        <v>375000000</v>
      </c>
      <c r="E258" s="183">
        <v>19817340000</v>
      </c>
      <c r="F258" s="183">
        <v>2784711000</v>
      </c>
    </row>
    <row r="259" spans="1:6" ht="25.5" x14ac:dyDescent="0.2">
      <c r="A259" s="195"/>
      <c r="B259" s="182" t="s">
        <v>1134</v>
      </c>
      <c r="C259" s="183">
        <v>20000000000</v>
      </c>
      <c r="D259" s="203">
        <v>0</v>
      </c>
      <c r="E259" s="183">
        <v>0</v>
      </c>
      <c r="F259" s="183">
        <v>20000000000</v>
      </c>
    </row>
    <row r="260" spans="1:6" ht="25.5" x14ac:dyDescent="0.2">
      <c r="A260" s="195"/>
      <c r="B260" s="182" t="s">
        <v>190</v>
      </c>
      <c r="C260" s="183">
        <v>40000000000</v>
      </c>
      <c r="D260" s="203">
        <v>8113011000</v>
      </c>
      <c r="E260" s="183">
        <v>16122800000</v>
      </c>
      <c r="F260" s="183">
        <v>15764189000</v>
      </c>
    </row>
    <row r="261" spans="1:6" ht="25.5" x14ac:dyDescent="0.2">
      <c r="A261" s="195"/>
      <c r="B261" s="182" t="s">
        <v>1135</v>
      </c>
      <c r="C261" s="183">
        <v>20000000000</v>
      </c>
      <c r="D261" s="203">
        <v>0</v>
      </c>
      <c r="E261" s="183">
        <v>0</v>
      </c>
      <c r="F261" s="183">
        <v>20000000000</v>
      </c>
    </row>
    <row r="262" spans="1:6" ht="25.5" x14ac:dyDescent="0.2">
      <c r="A262" s="195"/>
      <c r="B262" s="182" t="s">
        <v>191</v>
      </c>
      <c r="C262" s="183">
        <v>455954000</v>
      </c>
      <c r="D262" s="203">
        <v>176153000</v>
      </c>
      <c r="E262" s="183">
        <v>0</v>
      </c>
      <c r="F262" s="183">
        <v>279801000</v>
      </c>
    </row>
    <row r="263" spans="1:6" ht="25.5" x14ac:dyDescent="0.2">
      <c r="A263" s="195"/>
      <c r="B263" s="182" t="s">
        <v>192</v>
      </c>
      <c r="C263" s="183">
        <v>1551072000</v>
      </c>
      <c r="D263" s="203">
        <v>1548505000</v>
      </c>
      <c r="E263" s="183">
        <v>0</v>
      </c>
      <c r="F263" s="183">
        <v>2567000</v>
      </c>
    </row>
    <row r="264" spans="1:6" ht="38.25" x14ac:dyDescent="0.2">
      <c r="A264" s="195"/>
      <c r="B264" s="182" t="s">
        <v>193</v>
      </c>
      <c r="C264" s="183">
        <v>31662000</v>
      </c>
      <c r="D264" s="203">
        <v>31662000</v>
      </c>
      <c r="E264" s="183">
        <v>0</v>
      </c>
      <c r="F264" s="183">
        <v>0</v>
      </c>
    </row>
    <row r="265" spans="1:6" ht="63.75" x14ac:dyDescent="0.2">
      <c r="A265" s="195"/>
      <c r="B265" s="182" t="s">
        <v>194</v>
      </c>
      <c r="C265" s="183">
        <v>642629000</v>
      </c>
      <c r="D265" s="203">
        <v>641987000</v>
      </c>
      <c r="E265" s="183">
        <v>0</v>
      </c>
      <c r="F265" s="183">
        <v>642000</v>
      </c>
    </row>
    <row r="266" spans="1:6" ht="63.75" x14ac:dyDescent="0.2">
      <c r="A266" s="195"/>
      <c r="B266" s="182" t="s">
        <v>195</v>
      </c>
      <c r="C266" s="183">
        <v>3545644000</v>
      </c>
      <c r="D266" s="203">
        <v>3511469000</v>
      </c>
      <c r="E266" s="183">
        <v>0</v>
      </c>
      <c r="F266" s="183">
        <v>34175000</v>
      </c>
    </row>
    <row r="267" spans="1:6" ht="25.5" x14ac:dyDescent="0.2">
      <c r="A267" s="195"/>
      <c r="B267" s="182" t="s">
        <v>196</v>
      </c>
      <c r="C267" s="183">
        <v>1982985000</v>
      </c>
      <c r="D267" s="203">
        <v>1389699000</v>
      </c>
      <c r="E267" s="183">
        <v>0</v>
      </c>
      <c r="F267" s="183">
        <v>593286000</v>
      </c>
    </row>
    <row r="268" spans="1:6" ht="38.25" x14ac:dyDescent="0.2">
      <c r="A268" s="195"/>
      <c r="B268" s="182" t="s">
        <v>197</v>
      </c>
      <c r="C268" s="183">
        <v>95079000</v>
      </c>
      <c r="D268" s="203">
        <v>94579000</v>
      </c>
      <c r="E268" s="183">
        <v>0</v>
      </c>
      <c r="F268" s="183">
        <v>500000</v>
      </c>
    </row>
    <row r="269" spans="1:6" ht="25.5" x14ac:dyDescent="0.2">
      <c r="A269" s="195"/>
      <c r="B269" s="182" t="s">
        <v>198</v>
      </c>
      <c r="C269" s="183">
        <v>276050000</v>
      </c>
      <c r="D269" s="203">
        <v>275550000</v>
      </c>
      <c r="E269" s="183">
        <v>0</v>
      </c>
      <c r="F269" s="183">
        <v>500000</v>
      </c>
    </row>
    <row r="270" spans="1:6" ht="51" x14ac:dyDescent="0.2">
      <c r="A270" s="195"/>
      <c r="B270" s="182" t="s">
        <v>199</v>
      </c>
      <c r="C270" s="183">
        <v>2776509000</v>
      </c>
      <c r="D270" s="203">
        <v>2775812000</v>
      </c>
      <c r="E270" s="183">
        <v>0</v>
      </c>
      <c r="F270" s="183">
        <v>697000</v>
      </c>
    </row>
    <row r="271" spans="1:6" ht="38.25" x14ac:dyDescent="0.2">
      <c r="A271" s="195"/>
      <c r="B271" s="182" t="s">
        <v>200</v>
      </c>
      <c r="C271" s="183">
        <v>169887000</v>
      </c>
      <c r="D271" s="203">
        <v>169387000</v>
      </c>
      <c r="E271" s="183">
        <v>0</v>
      </c>
      <c r="F271" s="183">
        <v>500000</v>
      </c>
    </row>
    <row r="272" spans="1:6" ht="38.25" x14ac:dyDescent="0.2">
      <c r="A272" s="195"/>
      <c r="B272" s="182" t="s">
        <v>201</v>
      </c>
      <c r="C272" s="183">
        <v>274752000</v>
      </c>
      <c r="D272" s="203">
        <v>274252000</v>
      </c>
      <c r="E272" s="183">
        <v>0</v>
      </c>
      <c r="F272" s="183">
        <v>500000</v>
      </c>
    </row>
    <row r="273" spans="1:6" ht="38.25" x14ac:dyDescent="0.2">
      <c r="A273" s="195"/>
      <c r="B273" s="182" t="s">
        <v>202</v>
      </c>
      <c r="C273" s="183">
        <v>4554554000</v>
      </c>
      <c r="D273" s="203">
        <v>4435091000</v>
      </c>
      <c r="E273" s="183">
        <v>0</v>
      </c>
      <c r="F273" s="183">
        <v>119463000</v>
      </c>
    </row>
    <row r="274" spans="1:6" ht="25.5" x14ac:dyDescent="0.2">
      <c r="A274" s="195"/>
      <c r="B274" s="182" t="s">
        <v>203</v>
      </c>
      <c r="C274" s="183">
        <v>110130000</v>
      </c>
      <c r="D274" s="203">
        <v>109630000</v>
      </c>
      <c r="E274" s="183">
        <v>0</v>
      </c>
      <c r="F274" s="183">
        <v>500000</v>
      </c>
    </row>
    <row r="275" spans="1:6" ht="38.25" x14ac:dyDescent="0.2">
      <c r="A275" s="195"/>
      <c r="B275" s="182" t="s">
        <v>204</v>
      </c>
      <c r="C275" s="183">
        <v>309087000</v>
      </c>
      <c r="D275" s="203">
        <v>308587000</v>
      </c>
      <c r="E275" s="183">
        <v>0</v>
      </c>
      <c r="F275" s="183">
        <v>500000</v>
      </c>
    </row>
    <row r="276" spans="1:6" ht="25.5" x14ac:dyDescent="0.2">
      <c r="A276" s="195"/>
      <c r="B276" s="182" t="s">
        <v>205</v>
      </c>
      <c r="C276" s="183">
        <v>36200000</v>
      </c>
      <c r="D276" s="203">
        <v>35700000</v>
      </c>
      <c r="E276" s="183">
        <v>0</v>
      </c>
      <c r="F276" s="183">
        <v>500000</v>
      </c>
    </row>
    <row r="277" spans="1:6" ht="38.25" x14ac:dyDescent="0.2">
      <c r="A277" s="195"/>
      <c r="B277" s="182" t="s">
        <v>206</v>
      </c>
      <c r="C277" s="183">
        <v>17726000</v>
      </c>
      <c r="D277" s="203">
        <v>13300000</v>
      </c>
      <c r="E277" s="183">
        <v>0</v>
      </c>
      <c r="F277" s="183">
        <v>4426000</v>
      </c>
    </row>
    <row r="278" spans="1:6" ht="38.25" x14ac:dyDescent="0.2">
      <c r="A278" s="195"/>
      <c r="B278" s="182" t="s">
        <v>207</v>
      </c>
      <c r="C278" s="183">
        <v>50844000</v>
      </c>
      <c r="D278" s="203">
        <v>50344000</v>
      </c>
      <c r="E278" s="183">
        <v>0</v>
      </c>
      <c r="F278" s="183">
        <v>500000</v>
      </c>
    </row>
    <row r="279" spans="1:6" ht="38.25" x14ac:dyDescent="0.2">
      <c r="A279" s="195"/>
      <c r="B279" s="182" t="s">
        <v>208</v>
      </c>
      <c r="C279" s="183">
        <v>84878000</v>
      </c>
      <c r="D279" s="203">
        <v>84378000</v>
      </c>
      <c r="E279" s="183">
        <v>0</v>
      </c>
      <c r="F279" s="183">
        <v>500000</v>
      </c>
    </row>
    <row r="280" spans="1:6" ht="38.25" x14ac:dyDescent="0.2">
      <c r="A280" s="195"/>
      <c r="B280" s="182" t="s">
        <v>209</v>
      </c>
      <c r="C280" s="183">
        <v>39718000</v>
      </c>
      <c r="D280" s="203">
        <v>39218000</v>
      </c>
      <c r="E280" s="183">
        <v>0</v>
      </c>
      <c r="F280" s="183">
        <v>500000</v>
      </c>
    </row>
    <row r="281" spans="1:6" ht="63.75" x14ac:dyDescent="0.2">
      <c r="A281" s="195"/>
      <c r="B281" s="182" t="s">
        <v>210</v>
      </c>
      <c r="C281" s="183">
        <v>366124000</v>
      </c>
      <c r="D281" s="203">
        <v>365624000</v>
      </c>
      <c r="E281" s="183">
        <v>0</v>
      </c>
      <c r="F281" s="183">
        <v>500000</v>
      </c>
    </row>
    <row r="282" spans="1:6" ht="38.25" x14ac:dyDescent="0.2">
      <c r="A282" s="195"/>
      <c r="B282" s="182" t="s">
        <v>211</v>
      </c>
      <c r="C282" s="183">
        <v>405041000</v>
      </c>
      <c r="D282" s="203">
        <v>403102000</v>
      </c>
      <c r="E282" s="183">
        <v>0</v>
      </c>
      <c r="F282" s="183">
        <v>1939000</v>
      </c>
    </row>
    <row r="283" spans="1:6" ht="25.5" x14ac:dyDescent="0.2">
      <c r="A283" s="195"/>
      <c r="B283" s="182" t="s">
        <v>212</v>
      </c>
      <c r="C283" s="183">
        <v>1246000000</v>
      </c>
      <c r="D283" s="203">
        <v>1244818000</v>
      </c>
      <c r="E283" s="183">
        <v>0</v>
      </c>
      <c r="F283" s="183">
        <v>1182000</v>
      </c>
    </row>
    <row r="284" spans="1:6" ht="25.5" x14ac:dyDescent="0.2">
      <c r="A284" s="195"/>
      <c r="B284" s="182" t="s">
        <v>213</v>
      </c>
      <c r="C284" s="183">
        <v>3000000000</v>
      </c>
      <c r="D284" s="203">
        <v>3000000000</v>
      </c>
      <c r="E284" s="183">
        <v>0</v>
      </c>
      <c r="F284" s="183">
        <v>0</v>
      </c>
    </row>
    <row r="285" spans="1:6" ht="51" x14ac:dyDescent="0.2">
      <c r="A285" s="195"/>
      <c r="B285" s="182" t="s">
        <v>214</v>
      </c>
      <c r="C285" s="183">
        <v>91240000</v>
      </c>
      <c r="D285" s="203">
        <v>91240000</v>
      </c>
      <c r="E285" s="183">
        <v>0</v>
      </c>
      <c r="F285" s="183">
        <v>0</v>
      </c>
    </row>
    <row r="286" spans="1:6" ht="38.25" x14ac:dyDescent="0.2">
      <c r="A286" s="195"/>
      <c r="B286" s="182" t="s">
        <v>215</v>
      </c>
      <c r="C286" s="183">
        <v>3990555000</v>
      </c>
      <c r="D286" s="203">
        <v>0</v>
      </c>
      <c r="E286" s="183">
        <v>3990555000</v>
      </c>
      <c r="F286" s="183">
        <v>0</v>
      </c>
    </row>
    <row r="287" spans="1:6" ht="38.25" x14ac:dyDescent="0.25">
      <c r="A287" s="195"/>
      <c r="B287" s="47" t="s">
        <v>216</v>
      </c>
      <c r="C287" s="176">
        <v>5100000000</v>
      </c>
      <c r="D287" s="200">
        <v>5100000000</v>
      </c>
      <c r="E287" s="176">
        <v>0</v>
      </c>
      <c r="F287" s="176">
        <v>0</v>
      </c>
    </row>
    <row r="288" spans="1:6" ht="38.25" x14ac:dyDescent="0.25">
      <c r="A288" s="195"/>
      <c r="B288" s="47" t="s">
        <v>1136</v>
      </c>
      <c r="C288" s="176">
        <v>15000000000</v>
      </c>
      <c r="D288" s="200">
        <v>984840000</v>
      </c>
      <c r="E288" s="176">
        <v>0</v>
      </c>
      <c r="F288" s="176">
        <v>14015160000</v>
      </c>
    </row>
    <row r="289" spans="1:6" ht="38.25" x14ac:dyDescent="0.25">
      <c r="A289" s="195"/>
      <c r="B289" s="47" t="s">
        <v>1137</v>
      </c>
      <c r="C289" s="176">
        <v>6000000000</v>
      </c>
      <c r="D289" s="200">
        <v>54777000</v>
      </c>
      <c r="E289" s="176">
        <v>0</v>
      </c>
      <c r="F289" s="176">
        <v>5945223000</v>
      </c>
    </row>
    <row r="290" spans="1:6" x14ac:dyDescent="0.25">
      <c r="A290" s="195"/>
      <c r="B290" s="47" t="s">
        <v>1138</v>
      </c>
      <c r="C290" s="176">
        <v>5000000000</v>
      </c>
      <c r="D290" s="200">
        <v>42517000</v>
      </c>
      <c r="E290" s="176">
        <v>3500000000</v>
      </c>
      <c r="F290" s="176">
        <v>1457483000</v>
      </c>
    </row>
    <row r="291" spans="1:6" ht="25.5" x14ac:dyDescent="0.25">
      <c r="A291" s="208">
        <v>23</v>
      </c>
      <c r="B291" s="179" t="s">
        <v>1951</v>
      </c>
      <c r="C291" s="40">
        <v>157348073700</v>
      </c>
      <c r="D291" s="201">
        <v>49166087700</v>
      </c>
      <c r="E291" s="40">
        <v>1576946000</v>
      </c>
      <c r="F291" s="40">
        <v>106605040000</v>
      </c>
    </row>
    <row r="292" spans="1:6" ht="25.5" x14ac:dyDescent="0.25">
      <c r="A292" s="195"/>
      <c r="B292" s="41" t="s">
        <v>1951</v>
      </c>
      <c r="C292" s="40">
        <v>157348073700</v>
      </c>
      <c r="D292" s="201">
        <v>49166087700</v>
      </c>
      <c r="E292" s="40">
        <v>1576946000</v>
      </c>
      <c r="F292" s="40">
        <v>106605040000</v>
      </c>
    </row>
    <row r="293" spans="1:6" ht="38.25" x14ac:dyDescent="0.2">
      <c r="A293" s="195"/>
      <c r="B293" s="182" t="s">
        <v>1205</v>
      </c>
      <c r="C293" s="183">
        <v>487735000</v>
      </c>
      <c r="D293" s="203">
        <v>0</v>
      </c>
      <c r="E293" s="183">
        <v>0</v>
      </c>
      <c r="F293" s="183">
        <v>487735000</v>
      </c>
    </row>
    <row r="294" spans="1:6" ht="38.25" x14ac:dyDescent="0.2">
      <c r="A294" s="195"/>
      <c r="B294" s="182" t="s">
        <v>217</v>
      </c>
      <c r="C294" s="183">
        <v>8548000000</v>
      </c>
      <c r="D294" s="203">
        <v>6459634000</v>
      </c>
      <c r="E294" s="183">
        <v>98000000</v>
      </c>
      <c r="F294" s="183">
        <v>1990366000</v>
      </c>
    </row>
    <row r="295" spans="1:6" x14ac:dyDescent="0.2">
      <c r="A295" s="195"/>
      <c r="B295" s="182" t="s">
        <v>1213</v>
      </c>
      <c r="C295" s="183">
        <v>1264234000</v>
      </c>
      <c r="D295" s="203">
        <v>0</v>
      </c>
      <c r="E295" s="183">
        <v>0</v>
      </c>
      <c r="F295" s="183">
        <v>1264234000</v>
      </c>
    </row>
    <row r="296" spans="1:6" ht="25.5" x14ac:dyDescent="0.2">
      <c r="A296" s="195"/>
      <c r="B296" s="182" t="s">
        <v>218</v>
      </c>
      <c r="C296" s="183">
        <v>146448104700</v>
      </c>
      <c r="D296" s="203">
        <v>42106453700</v>
      </c>
      <c r="E296" s="183">
        <v>1478946000</v>
      </c>
      <c r="F296" s="183">
        <v>102862705000</v>
      </c>
    </row>
    <row r="297" spans="1:6" ht="38.25" x14ac:dyDescent="0.25">
      <c r="A297" s="195"/>
      <c r="B297" s="47" t="s">
        <v>219</v>
      </c>
      <c r="C297" s="176">
        <v>600000000</v>
      </c>
      <c r="D297" s="200">
        <v>600000000</v>
      </c>
      <c r="E297" s="176">
        <v>0</v>
      </c>
      <c r="F297" s="176">
        <v>0</v>
      </c>
    </row>
    <row r="298" spans="1:6" ht="25.5" x14ac:dyDescent="0.25">
      <c r="A298" s="208">
        <v>24</v>
      </c>
      <c r="B298" s="179" t="s">
        <v>2334</v>
      </c>
      <c r="C298" s="40">
        <v>96939210341</v>
      </c>
      <c r="D298" s="201">
        <v>29465087400</v>
      </c>
      <c r="E298" s="40">
        <v>16199753541</v>
      </c>
      <c r="F298" s="40">
        <v>51274369400</v>
      </c>
    </row>
    <row r="299" spans="1:6" ht="25.5" x14ac:dyDescent="0.25">
      <c r="A299" s="195"/>
      <c r="B299" s="41" t="s">
        <v>2334</v>
      </c>
      <c r="C299" s="40">
        <v>96939210341</v>
      </c>
      <c r="D299" s="201">
        <v>29465087400</v>
      </c>
      <c r="E299" s="40">
        <v>16199753541</v>
      </c>
      <c r="F299" s="40">
        <v>51274369400</v>
      </c>
    </row>
    <row r="300" spans="1:6" x14ac:dyDescent="0.2">
      <c r="A300" s="195"/>
      <c r="B300" s="182" t="s">
        <v>166</v>
      </c>
      <c r="C300" s="183">
        <v>175245000</v>
      </c>
      <c r="D300" s="203">
        <v>80000000</v>
      </c>
      <c r="E300" s="183">
        <v>95245000</v>
      </c>
      <c r="F300" s="183">
        <v>0</v>
      </c>
    </row>
    <row r="301" spans="1:6" x14ac:dyDescent="0.2">
      <c r="A301" s="195"/>
      <c r="B301" s="182" t="s">
        <v>167</v>
      </c>
      <c r="C301" s="183">
        <v>6508938600</v>
      </c>
      <c r="D301" s="203">
        <v>160000000</v>
      </c>
      <c r="E301" s="183">
        <v>4740490600</v>
      </c>
      <c r="F301" s="183">
        <v>1608448000</v>
      </c>
    </row>
    <row r="302" spans="1:6" x14ac:dyDescent="0.2">
      <c r="A302" s="195"/>
      <c r="B302" s="182" t="s">
        <v>168</v>
      </c>
      <c r="C302" s="183">
        <v>60000000</v>
      </c>
      <c r="D302" s="203">
        <v>60000000</v>
      </c>
      <c r="E302" s="183">
        <v>0</v>
      </c>
      <c r="F302" s="183">
        <v>0</v>
      </c>
    </row>
    <row r="303" spans="1:6" ht="25.5" x14ac:dyDescent="0.2">
      <c r="A303" s="195"/>
      <c r="B303" s="182" t="s">
        <v>169</v>
      </c>
      <c r="C303" s="183">
        <v>700000000</v>
      </c>
      <c r="D303" s="203">
        <v>0</v>
      </c>
      <c r="E303" s="183">
        <v>700000000</v>
      </c>
      <c r="F303" s="183">
        <v>0</v>
      </c>
    </row>
    <row r="304" spans="1:6" ht="38.25" x14ac:dyDescent="0.2">
      <c r="A304" s="195"/>
      <c r="B304" s="182" t="s">
        <v>170</v>
      </c>
      <c r="C304" s="183">
        <v>104815000</v>
      </c>
      <c r="D304" s="203">
        <v>104815000</v>
      </c>
      <c r="E304" s="183">
        <v>0</v>
      </c>
      <c r="F304" s="183">
        <v>0</v>
      </c>
    </row>
    <row r="305" spans="1:6" ht="38.25" x14ac:dyDescent="0.2">
      <c r="A305" s="195"/>
      <c r="B305" s="182" t="s">
        <v>171</v>
      </c>
      <c r="C305" s="183">
        <v>1553670441</v>
      </c>
      <c r="D305" s="203">
        <v>0</v>
      </c>
      <c r="E305" s="183">
        <v>1553670441</v>
      </c>
      <c r="F305" s="183">
        <v>0</v>
      </c>
    </row>
    <row r="306" spans="1:6" ht="51" x14ac:dyDescent="0.2">
      <c r="A306" s="195"/>
      <c r="B306" s="182" t="s">
        <v>172</v>
      </c>
      <c r="C306" s="183">
        <v>236000000</v>
      </c>
      <c r="D306" s="203">
        <v>236000000</v>
      </c>
      <c r="E306" s="183">
        <v>0</v>
      </c>
      <c r="F306" s="183">
        <v>0</v>
      </c>
    </row>
    <row r="307" spans="1:6" ht="51" x14ac:dyDescent="0.2">
      <c r="A307" s="195"/>
      <c r="B307" s="182" t="s">
        <v>173</v>
      </c>
      <c r="C307" s="183">
        <v>3215000000</v>
      </c>
      <c r="D307" s="203">
        <v>3215000000</v>
      </c>
      <c r="E307" s="183">
        <v>0</v>
      </c>
      <c r="F307" s="183">
        <v>0</v>
      </c>
    </row>
    <row r="308" spans="1:6" ht="38.25" x14ac:dyDescent="0.2">
      <c r="A308" s="195"/>
      <c r="B308" s="182" t="s">
        <v>174</v>
      </c>
      <c r="C308" s="183">
        <v>157000000</v>
      </c>
      <c r="D308" s="203">
        <v>157000000</v>
      </c>
      <c r="E308" s="183">
        <v>0</v>
      </c>
      <c r="F308" s="183">
        <v>0</v>
      </c>
    </row>
    <row r="309" spans="1:6" ht="38.25" x14ac:dyDescent="0.2">
      <c r="A309" s="195"/>
      <c r="B309" s="182" t="s">
        <v>1223</v>
      </c>
      <c r="C309" s="183">
        <v>1598947000</v>
      </c>
      <c r="D309" s="203">
        <v>0</v>
      </c>
      <c r="E309" s="183">
        <v>1598947000</v>
      </c>
      <c r="F309" s="183">
        <v>0</v>
      </c>
    </row>
    <row r="310" spans="1:6" ht="38.25" x14ac:dyDescent="0.2">
      <c r="A310" s="195"/>
      <c r="B310" s="182" t="s">
        <v>175</v>
      </c>
      <c r="C310" s="183">
        <v>2330000000</v>
      </c>
      <c r="D310" s="203">
        <v>2152643900</v>
      </c>
      <c r="E310" s="183">
        <v>0</v>
      </c>
      <c r="F310" s="183">
        <v>177356100</v>
      </c>
    </row>
    <row r="311" spans="1:6" ht="25.5" x14ac:dyDescent="0.2">
      <c r="A311" s="195"/>
      <c r="B311" s="182" t="s">
        <v>176</v>
      </c>
      <c r="C311" s="183">
        <v>21490193800</v>
      </c>
      <c r="D311" s="203">
        <v>14585193500</v>
      </c>
      <c r="E311" s="183">
        <v>6905000000</v>
      </c>
      <c r="F311" s="183">
        <v>300</v>
      </c>
    </row>
    <row r="312" spans="1:6" ht="25.5" x14ac:dyDescent="0.25">
      <c r="A312" s="195"/>
      <c r="B312" s="47" t="s">
        <v>177</v>
      </c>
      <c r="C312" s="176">
        <v>33809400500</v>
      </c>
      <c r="D312" s="200">
        <v>8714435000</v>
      </c>
      <c r="E312" s="176">
        <v>606400500</v>
      </c>
      <c r="F312" s="176">
        <v>24488565000</v>
      </c>
    </row>
    <row r="313" spans="1:6" ht="38.25" x14ac:dyDescent="0.25">
      <c r="A313" s="195"/>
      <c r="B313" s="47" t="s">
        <v>2629</v>
      </c>
      <c r="C313" s="176">
        <v>25000000000</v>
      </c>
      <c r="D313" s="200">
        <v>0</v>
      </c>
      <c r="E313" s="176">
        <v>0</v>
      </c>
      <c r="F313" s="176">
        <v>25000000000</v>
      </c>
    </row>
    <row r="314" spans="1:6" x14ac:dyDescent="0.25">
      <c r="A314" s="208">
        <v>25</v>
      </c>
      <c r="B314" s="179" t="s">
        <v>2567</v>
      </c>
      <c r="C314" s="40">
        <v>2852280000</v>
      </c>
      <c r="D314" s="201">
        <v>2852280000</v>
      </c>
      <c r="E314" s="40">
        <v>0</v>
      </c>
      <c r="F314" s="40">
        <v>0</v>
      </c>
    </row>
    <row r="315" spans="1:6" x14ac:dyDescent="0.25">
      <c r="A315" s="195"/>
      <c r="B315" s="41" t="s">
        <v>2567</v>
      </c>
      <c r="C315" s="40">
        <v>2852280000</v>
      </c>
      <c r="D315" s="201">
        <v>2852280000</v>
      </c>
      <c r="E315" s="40">
        <v>0</v>
      </c>
      <c r="F315" s="40">
        <v>0</v>
      </c>
    </row>
    <row r="316" spans="1:6" ht="25.5" x14ac:dyDescent="0.25">
      <c r="A316" s="195"/>
      <c r="B316" s="47" t="s">
        <v>220</v>
      </c>
      <c r="C316" s="176">
        <v>2852280000</v>
      </c>
      <c r="D316" s="200">
        <v>2852280000</v>
      </c>
      <c r="E316" s="176">
        <v>0</v>
      </c>
      <c r="F316" s="176">
        <v>0</v>
      </c>
    </row>
    <row r="317" spans="1:6" ht="25.5" x14ac:dyDescent="0.25">
      <c r="A317" s="208">
        <v>26</v>
      </c>
      <c r="B317" s="179" t="s">
        <v>2568</v>
      </c>
      <c r="C317" s="40">
        <v>12608832000</v>
      </c>
      <c r="D317" s="201">
        <v>7183257263</v>
      </c>
      <c r="E317" s="40">
        <v>0</v>
      </c>
      <c r="F317" s="40">
        <v>5425574737</v>
      </c>
    </row>
    <row r="318" spans="1:6" ht="25.5" x14ac:dyDescent="0.25">
      <c r="A318" s="195"/>
      <c r="B318" s="41" t="s">
        <v>2568</v>
      </c>
      <c r="C318" s="40">
        <v>12608832000</v>
      </c>
      <c r="D318" s="201">
        <v>7183257263</v>
      </c>
      <c r="E318" s="40">
        <v>0</v>
      </c>
      <c r="F318" s="40">
        <v>5425574737</v>
      </c>
    </row>
    <row r="319" spans="1:6" ht="38.25" x14ac:dyDescent="0.2">
      <c r="A319" s="195"/>
      <c r="B319" s="182" t="s">
        <v>136</v>
      </c>
      <c r="C319" s="183">
        <v>5000000000</v>
      </c>
      <c r="D319" s="203">
        <v>580086263</v>
      </c>
      <c r="E319" s="183">
        <v>0</v>
      </c>
      <c r="F319" s="183">
        <v>4419913737</v>
      </c>
    </row>
    <row r="320" spans="1:6" ht="25.5" x14ac:dyDescent="0.25">
      <c r="A320" s="195"/>
      <c r="B320" s="47" t="s">
        <v>137</v>
      </c>
      <c r="C320" s="176">
        <v>7608832000</v>
      </c>
      <c r="D320" s="200">
        <v>6603171000</v>
      </c>
      <c r="E320" s="176">
        <v>0</v>
      </c>
      <c r="F320" s="176">
        <v>1005661000</v>
      </c>
    </row>
    <row r="321" spans="1:6" x14ac:dyDescent="0.25">
      <c r="A321" s="208">
        <v>27</v>
      </c>
      <c r="B321" s="179" t="s">
        <v>2569</v>
      </c>
      <c r="C321" s="40">
        <v>20000000000</v>
      </c>
      <c r="D321" s="201">
        <v>4400000000</v>
      </c>
      <c r="E321" s="40">
        <v>15600000000</v>
      </c>
      <c r="F321" s="40">
        <v>0</v>
      </c>
    </row>
    <row r="322" spans="1:6" x14ac:dyDescent="0.25">
      <c r="A322" s="195"/>
      <c r="B322" s="41" t="s">
        <v>2569</v>
      </c>
      <c r="C322" s="40">
        <v>20000000000</v>
      </c>
      <c r="D322" s="201">
        <v>4400000000</v>
      </c>
      <c r="E322" s="40">
        <v>15600000000</v>
      </c>
      <c r="F322" s="40">
        <v>0</v>
      </c>
    </row>
    <row r="323" spans="1:6" ht="38.25" x14ac:dyDescent="0.2">
      <c r="A323" s="195"/>
      <c r="B323" s="182" t="s">
        <v>221</v>
      </c>
      <c r="C323" s="183">
        <v>20000000000</v>
      </c>
      <c r="D323" s="203">
        <v>4400000000</v>
      </c>
      <c r="E323" s="183">
        <v>15600000000</v>
      </c>
      <c r="F323" s="183">
        <v>0</v>
      </c>
    </row>
    <row r="324" spans="1:6" x14ac:dyDescent="0.2">
      <c r="A324" s="208">
        <v>28</v>
      </c>
      <c r="B324" s="179" t="s">
        <v>2570</v>
      </c>
      <c r="C324" s="180">
        <v>27639234600</v>
      </c>
      <c r="D324" s="202">
        <v>18710591200</v>
      </c>
      <c r="E324" s="180">
        <v>5707886600</v>
      </c>
      <c r="F324" s="180">
        <v>3220756800</v>
      </c>
    </row>
    <row r="325" spans="1:6" ht="25.5" x14ac:dyDescent="0.2">
      <c r="A325" s="195"/>
      <c r="B325" s="181" t="s">
        <v>2571</v>
      </c>
      <c r="C325" s="180">
        <v>27639234600</v>
      </c>
      <c r="D325" s="202">
        <v>18710591200</v>
      </c>
      <c r="E325" s="180">
        <v>5707886600</v>
      </c>
      <c r="F325" s="180">
        <v>3220756800</v>
      </c>
    </row>
    <row r="326" spans="1:6" x14ac:dyDescent="0.2">
      <c r="A326" s="195"/>
      <c r="B326" s="182" t="s">
        <v>222</v>
      </c>
      <c r="C326" s="183">
        <v>5128865600</v>
      </c>
      <c r="D326" s="203">
        <v>0</v>
      </c>
      <c r="E326" s="183">
        <v>5128865600</v>
      </c>
      <c r="F326" s="183">
        <v>0</v>
      </c>
    </row>
    <row r="327" spans="1:6" ht="38.25" x14ac:dyDescent="0.2">
      <c r="A327" s="195"/>
      <c r="B327" s="182" t="s">
        <v>223</v>
      </c>
      <c r="C327" s="183">
        <v>22510369000</v>
      </c>
      <c r="D327" s="203">
        <v>18710591200</v>
      </c>
      <c r="E327" s="183">
        <v>579021000</v>
      </c>
      <c r="F327" s="183">
        <v>3220756800</v>
      </c>
    </row>
    <row r="328" spans="1:6" x14ac:dyDescent="0.2">
      <c r="A328" s="208">
        <v>29</v>
      </c>
      <c r="B328" s="179" t="s">
        <v>2572</v>
      </c>
      <c r="C328" s="180">
        <v>86190187000</v>
      </c>
      <c r="D328" s="202">
        <v>45347361300</v>
      </c>
      <c r="E328" s="180">
        <v>10355939000</v>
      </c>
      <c r="F328" s="180">
        <v>30486886700</v>
      </c>
    </row>
    <row r="329" spans="1:6" ht="25.5" x14ac:dyDescent="0.2">
      <c r="A329" s="195"/>
      <c r="B329" s="181" t="s">
        <v>2573</v>
      </c>
      <c r="C329" s="180">
        <v>27330000000</v>
      </c>
      <c r="D329" s="202">
        <v>20911505300</v>
      </c>
      <c r="E329" s="180">
        <v>230000000</v>
      </c>
      <c r="F329" s="180">
        <v>6188494700</v>
      </c>
    </row>
    <row r="330" spans="1:6" x14ac:dyDescent="0.2">
      <c r="A330" s="195"/>
      <c r="B330" s="182" t="s">
        <v>224</v>
      </c>
      <c r="C330" s="183">
        <v>30000000</v>
      </c>
      <c r="D330" s="203">
        <v>0</v>
      </c>
      <c r="E330" s="183">
        <v>30000000</v>
      </c>
      <c r="F330" s="183">
        <v>0</v>
      </c>
    </row>
    <row r="331" spans="1:6" ht="51" x14ac:dyDescent="0.25">
      <c r="A331" s="195"/>
      <c r="B331" s="47" t="s">
        <v>225</v>
      </c>
      <c r="C331" s="176">
        <v>26800000000</v>
      </c>
      <c r="D331" s="200">
        <v>20611505300</v>
      </c>
      <c r="E331" s="176">
        <v>200000000</v>
      </c>
      <c r="F331" s="176">
        <v>5988494700</v>
      </c>
    </row>
    <row r="332" spans="1:6" ht="38.25" x14ac:dyDescent="0.25">
      <c r="A332" s="195"/>
      <c r="B332" s="47" t="s">
        <v>2630</v>
      </c>
      <c r="C332" s="176">
        <v>500000000</v>
      </c>
      <c r="D332" s="200">
        <v>300000000</v>
      </c>
      <c r="E332" s="176">
        <v>0</v>
      </c>
      <c r="F332" s="176">
        <v>200000000</v>
      </c>
    </row>
    <row r="333" spans="1:6" x14ac:dyDescent="0.25">
      <c r="A333" s="195"/>
      <c r="B333" s="41" t="s">
        <v>2574</v>
      </c>
      <c r="C333" s="40">
        <v>57360187000</v>
      </c>
      <c r="D333" s="201">
        <v>24435856000</v>
      </c>
      <c r="E333" s="40">
        <v>8625939000</v>
      </c>
      <c r="F333" s="40">
        <v>24298392000</v>
      </c>
    </row>
    <row r="334" spans="1:6" ht="38.25" x14ac:dyDescent="0.2">
      <c r="A334" s="195"/>
      <c r="B334" s="182" t="s">
        <v>226</v>
      </c>
      <c r="C334" s="183">
        <v>32605715000</v>
      </c>
      <c r="D334" s="203">
        <v>7077671000</v>
      </c>
      <c r="E334" s="183">
        <v>7177347000</v>
      </c>
      <c r="F334" s="183">
        <v>18350697000</v>
      </c>
    </row>
    <row r="335" spans="1:6" ht="38.25" x14ac:dyDescent="0.2">
      <c r="A335" s="195"/>
      <c r="B335" s="182" t="s">
        <v>227</v>
      </c>
      <c r="C335" s="183">
        <v>1954472000</v>
      </c>
      <c r="D335" s="203">
        <v>1610571000</v>
      </c>
      <c r="E335" s="183">
        <v>0</v>
      </c>
      <c r="F335" s="183">
        <v>343901000</v>
      </c>
    </row>
    <row r="336" spans="1:6" ht="38.25" x14ac:dyDescent="0.2">
      <c r="A336" s="195"/>
      <c r="B336" s="182" t="s">
        <v>228</v>
      </c>
      <c r="C336" s="183">
        <v>22800000000</v>
      </c>
      <c r="D336" s="203">
        <v>15747614000</v>
      </c>
      <c r="E336" s="183">
        <v>1448592000</v>
      </c>
      <c r="F336" s="183">
        <v>5603794000</v>
      </c>
    </row>
    <row r="337" spans="1:6" x14ac:dyDescent="0.2">
      <c r="A337" s="195"/>
      <c r="B337" s="181" t="s">
        <v>1568</v>
      </c>
      <c r="C337" s="180">
        <v>1500000000</v>
      </c>
      <c r="D337" s="202">
        <v>0</v>
      </c>
      <c r="E337" s="180">
        <v>1500000000</v>
      </c>
      <c r="F337" s="180">
        <v>0</v>
      </c>
    </row>
    <row r="338" spans="1:6" ht="25.5" x14ac:dyDescent="0.2">
      <c r="A338" s="195"/>
      <c r="B338" s="182" t="s">
        <v>229</v>
      </c>
      <c r="C338" s="183">
        <v>1500000000</v>
      </c>
      <c r="D338" s="203">
        <v>0</v>
      </c>
      <c r="E338" s="183">
        <v>1500000000</v>
      </c>
      <c r="F338" s="183">
        <v>0</v>
      </c>
    </row>
    <row r="339" spans="1:6" x14ac:dyDescent="0.2">
      <c r="A339" s="208">
        <v>30</v>
      </c>
      <c r="B339" s="179" t="s">
        <v>2575</v>
      </c>
      <c r="C339" s="180">
        <v>157983692400</v>
      </c>
      <c r="D339" s="202">
        <v>40375996800</v>
      </c>
      <c r="E339" s="180">
        <v>59547888600</v>
      </c>
      <c r="F339" s="180">
        <v>58059807000</v>
      </c>
    </row>
    <row r="340" spans="1:6" ht="25.5" x14ac:dyDescent="0.2">
      <c r="A340" s="195"/>
      <c r="B340" s="181" t="s">
        <v>2576</v>
      </c>
      <c r="C340" s="180">
        <v>120672109500</v>
      </c>
      <c r="D340" s="202">
        <v>14342074000</v>
      </c>
      <c r="E340" s="180">
        <v>49152233500</v>
      </c>
      <c r="F340" s="180">
        <v>57177802000</v>
      </c>
    </row>
    <row r="341" spans="1:6" x14ac:dyDescent="0.2">
      <c r="A341" s="195"/>
      <c r="B341" s="182" t="s">
        <v>315</v>
      </c>
      <c r="C341" s="183">
        <v>1263751000</v>
      </c>
      <c r="D341" s="203">
        <v>0</v>
      </c>
      <c r="E341" s="183">
        <v>569208000</v>
      </c>
      <c r="F341" s="183">
        <v>694543000</v>
      </c>
    </row>
    <row r="342" spans="1:6" x14ac:dyDescent="0.2">
      <c r="A342" s="195"/>
      <c r="B342" s="182" t="s">
        <v>230</v>
      </c>
      <c r="C342" s="183">
        <v>2338436400</v>
      </c>
      <c r="D342" s="203">
        <v>0</v>
      </c>
      <c r="E342" s="183">
        <v>2338436400</v>
      </c>
      <c r="F342" s="183">
        <v>0</v>
      </c>
    </row>
    <row r="343" spans="1:6" ht="25.5" x14ac:dyDescent="0.2">
      <c r="A343" s="195"/>
      <c r="B343" s="182" t="s">
        <v>231</v>
      </c>
      <c r="C343" s="183">
        <v>19000000000</v>
      </c>
      <c r="D343" s="203">
        <v>0</v>
      </c>
      <c r="E343" s="183">
        <v>13803667000</v>
      </c>
      <c r="F343" s="183">
        <v>5196333000</v>
      </c>
    </row>
    <row r="344" spans="1:6" ht="25.5" x14ac:dyDescent="0.2">
      <c r="A344" s="195"/>
      <c r="B344" s="182" t="s">
        <v>232</v>
      </c>
      <c r="C344" s="183">
        <v>650000000</v>
      </c>
      <c r="D344" s="203">
        <v>0</v>
      </c>
      <c r="E344" s="183">
        <v>650000000</v>
      </c>
      <c r="F344" s="183">
        <v>0</v>
      </c>
    </row>
    <row r="345" spans="1:6" ht="51" x14ac:dyDescent="0.2">
      <c r="A345" s="195"/>
      <c r="B345" s="182" t="s">
        <v>233</v>
      </c>
      <c r="C345" s="183">
        <v>5210156000</v>
      </c>
      <c r="D345" s="203">
        <v>3750000000</v>
      </c>
      <c r="E345" s="183">
        <v>210156000</v>
      </c>
      <c r="F345" s="183">
        <v>1250000000</v>
      </c>
    </row>
    <row r="346" spans="1:6" x14ac:dyDescent="0.2">
      <c r="A346" s="195"/>
      <c r="B346" s="182" t="s">
        <v>234</v>
      </c>
      <c r="C346" s="183">
        <v>10172857100</v>
      </c>
      <c r="D346" s="203">
        <v>4500000000</v>
      </c>
      <c r="E346" s="183">
        <v>5172857100</v>
      </c>
      <c r="F346" s="183">
        <v>500000000</v>
      </c>
    </row>
    <row r="347" spans="1:6" ht="25.5" x14ac:dyDescent="0.2">
      <c r="A347" s="195"/>
      <c r="B347" s="182" t="s">
        <v>235</v>
      </c>
      <c r="C347" s="183">
        <v>11836729000</v>
      </c>
      <c r="D347" s="203">
        <v>4400000000</v>
      </c>
      <c r="E347" s="183">
        <v>3036729000</v>
      </c>
      <c r="F347" s="183">
        <v>4400000000</v>
      </c>
    </row>
    <row r="348" spans="1:6" ht="38.25" x14ac:dyDescent="0.2">
      <c r="A348" s="195"/>
      <c r="B348" s="182" t="s">
        <v>236</v>
      </c>
      <c r="C348" s="183">
        <v>3200180000</v>
      </c>
      <c r="D348" s="203">
        <v>1000000000</v>
      </c>
      <c r="E348" s="183">
        <v>1200180000</v>
      </c>
      <c r="F348" s="183">
        <v>1000000000</v>
      </c>
    </row>
    <row r="349" spans="1:6" ht="38.25" x14ac:dyDescent="0.25">
      <c r="A349" s="195"/>
      <c r="B349" s="47" t="s">
        <v>237</v>
      </c>
      <c r="C349" s="176">
        <v>20000000000</v>
      </c>
      <c r="D349" s="200">
        <v>0</v>
      </c>
      <c r="E349" s="176">
        <v>0</v>
      </c>
      <c r="F349" s="176">
        <v>20000000000</v>
      </c>
    </row>
    <row r="350" spans="1:6" ht="25.5" x14ac:dyDescent="0.25">
      <c r="A350" s="195"/>
      <c r="B350" s="47" t="s">
        <v>238</v>
      </c>
      <c r="C350" s="176">
        <v>16000000000</v>
      </c>
      <c r="D350" s="200">
        <v>0</v>
      </c>
      <c r="E350" s="176">
        <v>10308000000</v>
      </c>
      <c r="F350" s="176">
        <v>5692000000</v>
      </c>
    </row>
    <row r="351" spans="1:6" ht="25.5" x14ac:dyDescent="0.25">
      <c r="A351" s="195"/>
      <c r="B351" s="47" t="s">
        <v>239</v>
      </c>
      <c r="C351" s="176">
        <v>13000000000</v>
      </c>
      <c r="D351" s="200">
        <v>692074000</v>
      </c>
      <c r="E351" s="176">
        <v>11863000000</v>
      </c>
      <c r="F351" s="176">
        <v>444926000</v>
      </c>
    </row>
    <row r="352" spans="1:6" ht="25.5" x14ac:dyDescent="0.25">
      <c r="A352" s="195"/>
      <c r="B352" s="47" t="s">
        <v>2631</v>
      </c>
      <c r="C352" s="176">
        <v>18000000000</v>
      </c>
      <c r="D352" s="200">
        <v>0</v>
      </c>
      <c r="E352" s="176">
        <v>0</v>
      </c>
      <c r="F352" s="176">
        <v>18000000000</v>
      </c>
    </row>
    <row r="353" spans="1:6" x14ac:dyDescent="0.25">
      <c r="A353" s="195"/>
      <c r="B353" s="41" t="s">
        <v>2577</v>
      </c>
      <c r="C353" s="40">
        <v>37311582900</v>
      </c>
      <c r="D353" s="201">
        <v>26033922800</v>
      </c>
      <c r="E353" s="40">
        <v>10395655100</v>
      </c>
      <c r="F353" s="40">
        <v>882005000</v>
      </c>
    </row>
    <row r="354" spans="1:6" x14ac:dyDescent="0.2">
      <c r="A354" s="195"/>
      <c r="B354" s="182" t="s">
        <v>240</v>
      </c>
      <c r="C354" s="183">
        <v>6353425100</v>
      </c>
      <c r="D354" s="203">
        <v>0</v>
      </c>
      <c r="E354" s="183">
        <v>6353425100</v>
      </c>
      <c r="F354" s="183">
        <v>0</v>
      </c>
    </row>
    <row r="355" spans="1:6" ht="25.5" x14ac:dyDescent="0.2">
      <c r="A355" s="195"/>
      <c r="B355" s="182" t="s">
        <v>241</v>
      </c>
      <c r="C355" s="183">
        <v>90000000</v>
      </c>
      <c r="D355" s="203">
        <v>0</v>
      </c>
      <c r="E355" s="183">
        <v>90000000</v>
      </c>
      <c r="F355" s="183">
        <v>0</v>
      </c>
    </row>
    <row r="356" spans="1:6" ht="25.5" x14ac:dyDescent="0.2">
      <c r="A356" s="195"/>
      <c r="B356" s="182" t="s">
        <v>242</v>
      </c>
      <c r="C356" s="183">
        <v>8952230000</v>
      </c>
      <c r="D356" s="203">
        <v>4300000000</v>
      </c>
      <c r="E356" s="183">
        <v>3952230000</v>
      </c>
      <c r="F356" s="183">
        <v>700000000</v>
      </c>
    </row>
    <row r="357" spans="1:6" ht="25.5" x14ac:dyDescent="0.2">
      <c r="A357" s="195"/>
      <c r="B357" s="182" t="s">
        <v>243</v>
      </c>
      <c r="C357" s="183">
        <v>3000000000</v>
      </c>
      <c r="D357" s="203">
        <v>3000000000</v>
      </c>
      <c r="E357" s="183">
        <v>0</v>
      </c>
      <c r="F357" s="183">
        <v>0</v>
      </c>
    </row>
    <row r="358" spans="1:6" ht="38.25" x14ac:dyDescent="0.2">
      <c r="A358" s="195"/>
      <c r="B358" s="182" t="s">
        <v>244</v>
      </c>
      <c r="C358" s="183">
        <v>18915927800</v>
      </c>
      <c r="D358" s="203">
        <v>18733922800</v>
      </c>
      <c r="E358" s="183">
        <v>0</v>
      </c>
      <c r="F358" s="183">
        <v>182005000</v>
      </c>
    </row>
    <row r="359" spans="1:6" x14ac:dyDescent="0.2">
      <c r="A359" s="208">
        <v>31</v>
      </c>
      <c r="B359" s="179" t="s">
        <v>2578</v>
      </c>
      <c r="C359" s="180">
        <v>31414885500</v>
      </c>
      <c r="D359" s="202">
        <v>21242541993</v>
      </c>
      <c r="E359" s="180">
        <v>1822824907</v>
      </c>
      <c r="F359" s="180">
        <v>8349518600</v>
      </c>
    </row>
    <row r="360" spans="1:6" x14ac:dyDescent="0.2">
      <c r="A360" s="195"/>
      <c r="B360" s="181" t="s">
        <v>2579</v>
      </c>
      <c r="C360" s="180">
        <v>31394885500</v>
      </c>
      <c r="D360" s="202">
        <v>21242541993</v>
      </c>
      <c r="E360" s="180">
        <v>1802824907</v>
      </c>
      <c r="F360" s="180">
        <v>8349518600</v>
      </c>
    </row>
    <row r="361" spans="1:6" x14ac:dyDescent="0.2">
      <c r="A361" s="195"/>
      <c r="B361" s="182" t="s">
        <v>245</v>
      </c>
      <c r="C361" s="183">
        <v>542347000</v>
      </c>
      <c r="D361" s="203">
        <v>0</v>
      </c>
      <c r="E361" s="183">
        <v>542347000</v>
      </c>
      <c r="F361" s="183">
        <v>0</v>
      </c>
    </row>
    <row r="362" spans="1:6" ht="51" x14ac:dyDescent="0.2">
      <c r="A362" s="195"/>
      <c r="B362" s="182" t="s">
        <v>246</v>
      </c>
      <c r="C362" s="183">
        <v>2470749000</v>
      </c>
      <c r="D362" s="203">
        <v>2470749000</v>
      </c>
      <c r="E362" s="183">
        <v>0</v>
      </c>
      <c r="F362" s="183">
        <v>0</v>
      </c>
    </row>
    <row r="363" spans="1:6" ht="63.75" x14ac:dyDescent="0.2">
      <c r="A363" s="195"/>
      <c r="B363" s="182" t="s">
        <v>247</v>
      </c>
      <c r="C363" s="183">
        <v>140000000</v>
      </c>
      <c r="D363" s="203">
        <v>0</v>
      </c>
      <c r="E363" s="183">
        <v>140000000</v>
      </c>
      <c r="F363" s="183">
        <v>0</v>
      </c>
    </row>
    <row r="364" spans="1:6" ht="25.5" x14ac:dyDescent="0.2">
      <c r="A364" s="195"/>
      <c r="B364" s="182" t="s">
        <v>248</v>
      </c>
      <c r="C364" s="183">
        <v>5241789500</v>
      </c>
      <c r="D364" s="203">
        <v>2136408993</v>
      </c>
      <c r="E364" s="183">
        <v>140477907</v>
      </c>
      <c r="F364" s="183">
        <v>2964902600</v>
      </c>
    </row>
    <row r="365" spans="1:6" ht="25.5" x14ac:dyDescent="0.25">
      <c r="A365" s="195"/>
      <c r="B365" s="47" t="s">
        <v>249</v>
      </c>
      <c r="C365" s="176">
        <v>12000000000</v>
      </c>
      <c r="D365" s="200">
        <v>12000000000</v>
      </c>
      <c r="E365" s="176">
        <v>0</v>
      </c>
      <c r="F365" s="176">
        <v>0</v>
      </c>
    </row>
    <row r="366" spans="1:6" ht="38.25" x14ac:dyDescent="0.25">
      <c r="A366" s="195"/>
      <c r="B366" s="47" t="s">
        <v>250</v>
      </c>
      <c r="C366" s="176">
        <v>6000000000</v>
      </c>
      <c r="D366" s="200">
        <v>10384000</v>
      </c>
      <c r="E366" s="176">
        <v>980000000</v>
      </c>
      <c r="F366" s="176">
        <v>5009616000</v>
      </c>
    </row>
    <row r="367" spans="1:6" ht="51" x14ac:dyDescent="0.25">
      <c r="A367" s="195"/>
      <c r="B367" s="47" t="s">
        <v>251</v>
      </c>
      <c r="C367" s="176">
        <v>5000000000</v>
      </c>
      <c r="D367" s="200">
        <v>4625000000</v>
      </c>
      <c r="E367" s="176">
        <v>0</v>
      </c>
      <c r="F367" s="176">
        <v>375000000</v>
      </c>
    </row>
    <row r="368" spans="1:6" x14ac:dyDescent="0.25">
      <c r="A368" s="195"/>
      <c r="B368" s="41" t="s">
        <v>2580</v>
      </c>
      <c r="C368" s="40">
        <v>20000000</v>
      </c>
      <c r="D368" s="201">
        <v>0</v>
      </c>
      <c r="E368" s="40">
        <v>20000000</v>
      </c>
      <c r="F368" s="40">
        <v>0</v>
      </c>
    </row>
    <row r="369" spans="1:6" x14ac:dyDescent="0.2">
      <c r="A369" s="195"/>
      <c r="B369" s="182" t="s">
        <v>252</v>
      </c>
      <c r="C369" s="183">
        <v>20000000</v>
      </c>
      <c r="D369" s="203">
        <v>0</v>
      </c>
      <c r="E369" s="183">
        <v>20000000</v>
      </c>
      <c r="F369" s="183">
        <v>0</v>
      </c>
    </row>
    <row r="370" spans="1:6" x14ac:dyDescent="0.2">
      <c r="A370" s="208">
        <v>32</v>
      </c>
      <c r="B370" s="179" t="s">
        <v>2581</v>
      </c>
      <c r="C370" s="180">
        <v>51860725262</v>
      </c>
      <c r="D370" s="202">
        <v>36254573390</v>
      </c>
      <c r="E370" s="180">
        <v>2427554062</v>
      </c>
      <c r="F370" s="180">
        <v>13178597810</v>
      </c>
    </row>
    <row r="371" spans="1:6" ht="38.25" x14ac:dyDescent="0.2">
      <c r="A371" s="195"/>
      <c r="B371" s="181" t="s">
        <v>2582</v>
      </c>
      <c r="C371" s="180">
        <v>2279336262</v>
      </c>
      <c r="D371" s="202">
        <v>500000000</v>
      </c>
      <c r="E371" s="180">
        <v>1200763262</v>
      </c>
      <c r="F371" s="180">
        <v>578573000</v>
      </c>
    </row>
    <row r="372" spans="1:6" ht="51" x14ac:dyDescent="0.2">
      <c r="A372" s="195"/>
      <c r="B372" s="182" t="s">
        <v>253</v>
      </c>
      <c r="C372" s="183">
        <v>1656573000</v>
      </c>
      <c r="D372" s="203">
        <v>500000000</v>
      </c>
      <c r="E372" s="183">
        <v>578000000</v>
      </c>
      <c r="F372" s="183">
        <v>578573000</v>
      </c>
    </row>
    <row r="373" spans="1:6" ht="38.25" x14ac:dyDescent="0.2">
      <c r="A373" s="195"/>
      <c r="B373" s="182" t="s">
        <v>254</v>
      </c>
      <c r="C373" s="183">
        <v>622763262</v>
      </c>
      <c r="D373" s="203">
        <v>0</v>
      </c>
      <c r="E373" s="183">
        <v>622763262</v>
      </c>
      <c r="F373" s="183">
        <v>0</v>
      </c>
    </row>
    <row r="374" spans="1:6" x14ac:dyDescent="0.2">
      <c r="A374" s="195"/>
      <c r="B374" s="181" t="s">
        <v>6</v>
      </c>
      <c r="C374" s="180">
        <v>35321289000</v>
      </c>
      <c r="D374" s="202">
        <v>25463526390</v>
      </c>
      <c r="E374" s="180">
        <v>257737800</v>
      </c>
      <c r="F374" s="180">
        <v>9600024810</v>
      </c>
    </row>
    <row r="375" spans="1:6" ht="25.5" x14ac:dyDescent="0.2">
      <c r="A375" s="195"/>
      <c r="B375" s="182" t="s">
        <v>255</v>
      </c>
      <c r="C375" s="183">
        <v>980000000</v>
      </c>
      <c r="D375" s="203">
        <v>100000000</v>
      </c>
      <c r="E375" s="183">
        <v>0</v>
      </c>
      <c r="F375" s="183">
        <v>880000000</v>
      </c>
    </row>
    <row r="376" spans="1:6" ht="25.5" x14ac:dyDescent="0.2">
      <c r="A376" s="195"/>
      <c r="B376" s="182" t="s">
        <v>256</v>
      </c>
      <c r="C376" s="183">
        <v>5100000000</v>
      </c>
      <c r="D376" s="203">
        <v>0</v>
      </c>
      <c r="E376" s="183">
        <v>100000000</v>
      </c>
      <c r="F376" s="183">
        <v>5000000000</v>
      </c>
    </row>
    <row r="377" spans="1:6" ht="38.25" x14ac:dyDescent="0.2">
      <c r="A377" s="195"/>
      <c r="B377" s="182" t="s">
        <v>257</v>
      </c>
      <c r="C377" s="183">
        <v>2034201000</v>
      </c>
      <c r="D377" s="203">
        <v>1718897000</v>
      </c>
      <c r="E377" s="183">
        <v>0</v>
      </c>
      <c r="F377" s="183">
        <v>315304000</v>
      </c>
    </row>
    <row r="378" spans="1:6" ht="51" x14ac:dyDescent="0.25">
      <c r="A378" s="195"/>
      <c r="B378" s="47" t="s">
        <v>258</v>
      </c>
      <c r="C378" s="176">
        <v>9607088000</v>
      </c>
      <c r="D378" s="200">
        <v>9599350200</v>
      </c>
      <c r="E378" s="176">
        <v>7737800</v>
      </c>
      <c r="F378" s="176">
        <v>0</v>
      </c>
    </row>
    <row r="379" spans="1:6" ht="25.5" x14ac:dyDescent="0.25">
      <c r="A379" s="195"/>
      <c r="B379" s="47" t="s">
        <v>259</v>
      </c>
      <c r="C379" s="176">
        <v>5000000000</v>
      </c>
      <c r="D379" s="200">
        <v>3911354000</v>
      </c>
      <c r="E379" s="176">
        <v>150000000</v>
      </c>
      <c r="F379" s="176">
        <v>938646000</v>
      </c>
    </row>
    <row r="380" spans="1:6" ht="38.25" x14ac:dyDescent="0.25">
      <c r="A380" s="195"/>
      <c r="B380" s="47" t="s">
        <v>260</v>
      </c>
      <c r="C380" s="176">
        <v>12000000000</v>
      </c>
      <c r="D380" s="200">
        <v>10133925190</v>
      </c>
      <c r="E380" s="176">
        <v>0</v>
      </c>
      <c r="F380" s="176">
        <v>1866074810</v>
      </c>
    </row>
    <row r="381" spans="1:6" ht="38.25" x14ac:dyDescent="0.25">
      <c r="A381" s="195"/>
      <c r="B381" s="47" t="s">
        <v>261</v>
      </c>
      <c r="C381" s="176">
        <v>600000000</v>
      </c>
      <c r="D381" s="200">
        <v>0</v>
      </c>
      <c r="E381" s="176">
        <v>0</v>
      </c>
      <c r="F381" s="176">
        <v>600000000</v>
      </c>
    </row>
    <row r="382" spans="1:6" x14ac:dyDescent="0.25">
      <c r="A382" s="195"/>
      <c r="B382" s="41" t="s">
        <v>1201</v>
      </c>
      <c r="C382" s="40">
        <v>14260100000</v>
      </c>
      <c r="D382" s="201">
        <v>10291047000</v>
      </c>
      <c r="E382" s="40">
        <v>969053000</v>
      </c>
      <c r="F382" s="40">
        <v>3000000000</v>
      </c>
    </row>
    <row r="383" spans="1:6" ht="25.5" x14ac:dyDescent="0.2">
      <c r="A383" s="195"/>
      <c r="B383" s="182" t="s">
        <v>262</v>
      </c>
      <c r="C383" s="183">
        <v>6260100000</v>
      </c>
      <c r="D383" s="203">
        <v>3260100000</v>
      </c>
      <c r="E383" s="183">
        <v>0</v>
      </c>
      <c r="F383" s="183">
        <v>3000000000</v>
      </c>
    </row>
    <row r="384" spans="1:6" ht="25.5" x14ac:dyDescent="0.2">
      <c r="A384" s="195"/>
      <c r="B384" s="182" t="s">
        <v>263</v>
      </c>
      <c r="C384" s="183">
        <v>8000000000</v>
      </c>
      <c r="D384" s="203">
        <v>7030947000</v>
      </c>
      <c r="E384" s="183">
        <v>969053000</v>
      </c>
      <c r="F384" s="183">
        <v>0</v>
      </c>
    </row>
    <row r="385" spans="1:6" x14ac:dyDescent="0.2">
      <c r="A385" s="208">
        <v>33</v>
      </c>
      <c r="B385" s="179" t="s">
        <v>1202</v>
      </c>
      <c r="C385" s="180">
        <v>77101786000</v>
      </c>
      <c r="D385" s="202">
        <v>17101688361</v>
      </c>
      <c r="E385" s="180">
        <v>28729617859</v>
      </c>
      <c r="F385" s="180">
        <v>31270479780</v>
      </c>
    </row>
    <row r="386" spans="1:6" ht="25.5" x14ac:dyDescent="0.2">
      <c r="A386" s="195"/>
      <c r="B386" s="181" t="s">
        <v>8</v>
      </c>
      <c r="C386" s="180">
        <v>24297900000</v>
      </c>
      <c r="D386" s="202">
        <v>1257770000</v>
      </c>
      <c r="E386" s="180">
        <v>19919324500</v>
      </c>
      <c r="F386" s="180">
        <v>3120805500</v>
      </c>
    </row>
    <row r="387" spans="1:6" ht="25.5" x14ac:dyDescent="0.2">
      <c r="A387" s="195"/>
      <c r="B387" s="182" t="s">
        <v>264</v>
      </c>
      <c r="C387" s="183">
        <v>3000000000</v>
      </c>
      <c r="D387" s="203">
        <v>0</v>
      </c>
      <c r="E387" s="183">
        <v>0</v>
      </c>
      <c r="F387" s="183">
        <v>3000000000</v>
      </c>
    </row>
    <row r="388" spans="1:6" x14ac:dyDescent="0.2">
      <c r="A388" s="195"/>
      <c r="B388" s="182" t="s">
        <v>265</v>
      </c>
      <c r="C388" s="183">
        <v>1297900000</v>
      </c>
      <c r="D388" s="203">
        <v>0</v>
      </c>
      <c r="E388" s="183">
        <v>1177094500</v>
      </c>
      <c r="F388" s="183">
        <v>120805500</v>
      </c>
    </row>
    <row r="389" spans="1:6" ht="25.5" x14ac:dyDescent="0.2">
      <c r="A389" s="195"/>
      <c r="B389" s="182" t="s">
        <v>266</v>
      </c>
      <c r="C389" s="183">
        <v>20000000000</v>
      </c>
      <c r="D389" s="203">
        <v>1257770000</v>
      </c>
      <c r="E389" s="183">
        <v>18742230000</v>
      </c>
      <c r="F389" s="183">
        <v>0</v>
      </c>
    </row>
    <row r="390" spans="1:6" x14ac:dyDescent="0.2">
      <c r="A390" s="195"/>
      <c r="B390" s="181" t="s">
        <v>1203</v>
      </c>
      <c r="C390" s="180">
        <v>52803886000</v>
      </c>
      <c r="D390" s="202">
        <v>15843918361</v>
      </c>
      <c r="E390" s="180">
        <v>8810293359</v>
      </c>
      <c r="F390" s="180">
        <v>28149674280</v>
      </c>
    </row>
    <row r="391" spans="1:6" ht="25.5" x14ac:dyDescent="0.2">
      <c r="A391" s="195"/>
      <c r="B391" s="182" t="s">
        <v>267</v>
      </c>
      <c r="C391" s="183">
        <v>5823160000</v>
      </c>
      <c r="D391" s="203">
        <v>1117830641</v>
      </c>
      <c r="E391" s="183">
        <v>1705329359</v>
      </c>
      <c r="F391" s="183">
        <v>3000000000</v>
      </c>
    </row>
    <row r="392" spans="1:6" ht="25.5" x14ac:dyDescent="0.2">
      <c r="A392" s="195"/>
      <c r="B392" s="182" t="s">
        <v>268</v>
      </c>
      <c r="C392" s="183">
        <v>20000000000</v>
      </c>
      <c r="D392" s="203">
        <v>0</v>
      </c>
      <c r="E392" s="183">
        <v>0</v>
      </c>
      <c r="F392" s="183">
        <v>20000000000</v>
      </c>
    </row>
    <row r="393" spans="1:6" ht="25.5" x14ac:dyDescent="0.2">
      <c r="A393" s="195"/>
      <c r="B393" s="182" t="s">
        <v>1214</v>
      </c>
      <c r="C393" s="183">
        <v>67332000</v>
      </c>
      <c r="D393" s="203">
        <v>0</v>
      </c>
      <c r="E393" s="183">
        <v>0</v>
      </c>
      <c r="F393" s="183">
        <v>67332000</v>
      </c>
    </row>
    <row r="394" spans="1:6" ht="25.5" x14ac:dyDescent="0.2">
      <c r="A394" s="195"/>
      <c r="B394" s="182" t="s">
        <v>269</v>
      </c>
      <c r="C394" s="183">
        <v>5290799000</v>
      </c>
      <c r="D394" s="203">
        <v>5290798700</v>
      </c>
      <c r="E394" s="183">
        <v>0</v>
      </c>
      <c r="F394" s="183">
        <v>300</v>
      </c>
    </row>
    <row r="395" spans="1:6" ht="38.25" x14ac:dyDescent="0.2">
      <c r="A395" s="195"/>
      <c r="B395" s="182" t="s">
        <v>1215</v>
      </c>
      <c r="C395" s="183">
        <v>21752000</v>
      </c>
      <c r="D395" s="203">
        <v>0</v>
      </c>
      <c r="E395" s="183">
        <v>0</v>
      </c>
      <c r="F395" s="183">
        <v>21752000</v>
      </c>
    </row>
    <row r="396" spans="1:6" ht="38.25" x14ac:dyDescent="0.2">
      <c r="A396" s="195"/>
      <c r="B396" s="182" t="s">
        <v>270</v>
      </c>
      <c r="C396" s="183">
        <v>62978000</v>
      </c>
      <c r="D396" s="203">
        <v>0</v>
      </c>
      <c r="E396" s="183">
        <v>0</v>
      </c>
      <c r="F396" s="183">
        <v>62978000</v>
      </c>
    </row>
    <row r="397" spans="1:6" ht="38.25" x14ac:dyDescent="0.2">
      <c r="A397" s="195"/>
      <c r="B397" s="182" t="s">
        <v>271</v>
      </c>
      <c r="C397" s="183">
        <v>6830485000</v>
      </c>
      <c r="D397" s="203">
        <v>6560983020</v>
      </c>
      <c r="E397" s="183">
        <v>0</v>
      </c>
      <c r="F397" s="183">
        <v>269501980</v>
      </c>
    </row>
    <row r="398" spans="1:6" ht="51" x14ac:dyDescent="0.2">
      <c r="A398" s="195"/>
      <c r="B398" s="182" t="s">
        <v>1146</v>
      </c>
      <c r="C398" s="183">
        <v>1707380000</v>
      </c>
      <c r="D398" s="203">
        <v>0</v>
      </c>
      <c r="E398" s="183">
        <v>1104964000</v>
      </c>
      <c r="F398" s="183">
        <v>602416000</v>
      </c>
    </row>
    <row r="399" spans="1:6" ht="25.5" x14ac:dyDescent="0.25">
      <c r="A399" s="195"/>
      <c r="B399" s="47" t="s">
        <v>272</v>
      </c>
      <c r="C399" s="176">
        <v>10000000000</v>
      </c>
      <c r="D399" s="200">
        <v>400944000</v>
      </c>
      <c r="E399" s="176">
        <v>5500000000</v>
      </c>
      <c r="F399" s="176">
        <v>4099056000</v>
      </c>
    </row>
    <row r="400" spans="1:6" ht="25.5" x14ac:dyDescent="0.25">
      <c r="A400" s="195"/>
      <c r="B400" s="47" t="s">
        <v>273</v>
      </c>
      <c r="C400" s="176">
        <v>3000000000</v>
      </c>
      <c r="D400" s="200">
        <v>2473362000</v>
      </c>
      <c r="E400" s="176">
        <v>500000000</v>
      </c>
      <c r="F400" s="176">
        <v>26638000</v>
      </c>
    </row>
    <row r="401" spans="1:6" x14ac:dyDescent="0.25">
      <c r="A401" s="208">
        <v>34</v>
      </c>
      <c r="B401" s="179" t="s">
        <v>2583</v>
      </c>
      <c r="C401" s="40">
        <v>328199000</v>
      </c>
      <c r="D401" s="201">
        <v>0</v>
      </c>
      <c r="E401" s="40">
        <v>328199000</v>
      </c>
      <c r="F401" s="40">
        <v>0</v>
      </c>
    </row>
    <row r="402" spans="1:6" ht="25.5" x14ac:dyDescent="0.25">
      <c r="A402" s="195"/>
      <c r="B402" s="41" t="s">
        <v>2043</v>
      </c>
      <c r="C402" s="40">
        <v>328199000</v>
      </c>
      <c r="D402" s="201">
        <v>0</v>
      </c>
      <c r="E402" s="40">
        <v>328199000</v>
      </c>
      <c r="F402" s="40">
        <v>0</v>
      </c>
    </row>
    <row r="403" spans="1:6" ht="25.5" x14ac:dyDescent="0.2">
      <c r="A403" s="195"/>
      <c r="B403" s="182" t="s">
        <v>274</v>
      </c>
      <c r="C403" s="183">
        <v>328199000</v>
      </c>
      <c r="D403" s="203">
        <v>0</v>
      </c>
      <c r="E403" s="183">
        <v>328199000</v>
      </c>
      <c r="F403" s="183">
        <v>0</v>
      </c>
    </row>
    <row r="404" spans="1:6" x14ac:dyDescent="0.2">
      <c r="A404" s="208">
        <v>35</v>
      </c>
      <c r="B404" s="179" t="s">
        <v>2584</v>
      </c>
      <c r="C404" s="180">
        <v>34136227500</v>
      </c>
      <c r="D404" s="202">
        <v>18436852800</v>
      </c>
      <c r="E404" s="180">
        <v>7027783200</v>
      </c>
      <c r="F404" s="180">
        <v>8671591500</v>
      </c>
    </row>
    <row r="405" spans="1:6" ht="25.5" x14ac:dyDescent="0.2">
      <c r="A405" s="195"/>
      <c r="B405" s="181" t="s">
        <v>2585</v>
      </c>
      <c r="C405" s="180">
        <v>26516227500</v>
      </c>
      <c r="D405" s="202">
        <v>12505971800</v>
      </c>
      <c r="E405" s="180">
        <v>7027783200</v>
      </c>
      <c r="F405" s="180">
        <v>6982472500</v>
      </c>
    </row>
    <row r="406" spans="1:6" ht="25.5" x14ac:dyDescent="0.2">
      <c r="A406" s="195"/>
      <c r="B406" s="182" t="s">
        <v>275</v>
      </c>
      <c r="C406" s="183">
        <v>3022500</v>
      </c>
      <c r="D406" s="203">
        <v>0</v>
      </c>
      <c r="E406" s="183">
        <v>3022500</v>
      </c>
      <c r="F406" s="183">
        <v>0</v>
      </c>
    </row>
    <row r="407" spans="1:6" ht="38.25" x14ac:dyDescent="0.2">
      <c r="A407" s="195"/>
      <c r="B407" s="182" t="s">
        <v>276</v>
      </c>
      <c r="C407" s="183">
        <v>5001820000</v>
      </c>
      <c r="D407" s="203">
        <v>0</v>
      </c>
      <c r="E407" s="183">
        <v>1820000</v>
      </c>
      <c r="F407" s="183">
        <v>5000000000</v>
      </c>
    </row>
    <row r="408" spans="1:6" ht="25.5" x14ac:dyDescent="0.2">
      <c r="A408" s="195"/>
      <c r="B408" s="182" t="s">
        <v>277</v>
      </c>
      <c r="C408" s="183">
        <v>3000000000</v>
      </c>
      <c r="D408" s="203">
        <v>1335252000</v>
      </c>
      <c r="E408" s="183">
        <v>0</v>
      </c>
      <c r="F408" s="183">
        <v>1664748000</v>
      </c>
    </row>
    <row r="409" spans="1:6" ht="25.5" x14ac:dyDescent="0.2">
      <c r="A409" s="195"/>
      <c r="B409" s="182" t="s">
        <v>278</v>
      </c>
      <c r="C409" s="183">
        <v>3511385000</v>
      </c>
      <c r="D409" s="203">
        <v>3400744800</v>
      </c>
      <c r="E409" s="183">
        <v>14054700</v>
      </c>
      <c r="F409" s="183">
        <v>96585500</v>
      </c>
    </row>
    <row r="410" spans="1:6" ht="38.25" x14ac:dyDescent="0.25">
      <c r="A410" s="195"/>
      <c r="B410" s="47" t="s">
        <v>279</v>
      </c>
      <c r="C410" s="176">
        <v>3000000000</v>
      </c>
      <c r="D410" s="200">
        <v>3000000000</v>
      </c>
      <c r="E410" s="176">
        <v>0</v>
      </c>
      <c r="F410" s="176">
        <v>0</v>
      </c>
    </row>
    <row r="411" spans="1:6" x14ac:dyDescent="0.25">
      <c r="A411" s="195"/>
      <c r="B411" s="47" t="s">
        <v>280</v>
      </c>
      <c r="C411" s="176">
        <v>12000000000</v>
      </c>
      <c r="D411" s="200">
        <v>4769975000</v>
      </c>
      <c r="E411" s="176">
        <v>7008886000</v>
      </c>
      <c r="F411" s="176">
        <v>221139000</v>
      </c>
    </row>
    <row r="412" spans="1:6" x14ac:dyDescent="0.25">
      <c r="A412" s="195"/>
      <c r="B412" s="41" t="s">
        <v>2586</v>
      </c>
      <c r="C412" s="40">
        <v>7620000000</v>
      </c>
      <c r="D412" s="201">
        <v>5930881000</v>
      </c>
      <c r="E412" s="40">
        <v>0</v>
      </c>
      <c r="F412" s="40">
        <v>1689119000</v>
      </c>
    </row>
    <row r="413" spans="1:6" ht="38.25" x14ac:dyDescent="0.2">
      <c r="A413" s="195"/>
      <c r="B413" s="182" t="s">
        <v>281</v>
      </c>
      <c r="C413" s="183">
        <v>7620000000</v>
      </c>
      <c r="D413" s="203">
        <v>5930881000</v>
      </c>
      <c r="E413" s="183">
        <v>0</v>
      </c>
      <c r="F413" s="183">
        <v>1689119000</v>
      </c>
    </row>
    <row r="414" spans="1:6" x14ac:dyDescent="0.2">
      <c r="A414" s="46">
        <v>37</v>
      </c>
      <c r="B414" s="179" t="s">
        <v>2588</v>
      </c>
      <c r="C414" s="180">
        <f>C415+C416</f>
        <v>38391356600</v>
      </c>
      <c r="D414" s="180">
        <f t="shared" ref="D414:F414" si="0">D415+D416</f>
        <v>26902855000</v>
      </c>
      <c r="E414" s="180">
        <f t="shared" si="0"/>
        <v>3156907600</v>
      </c>
      <c r="F414" s="180">
        <f t="shared" si="0"/>
        <v>8331594000</v>
      </c>
    </row>
    <row r="415" spans="1:6" ht="25.5" x14ac:dyDescent="0.2">
      <c r="A415" s="186"/>
      <c r="B415" s="182" t="s">
        <v>1234</v>
      </c>
      <c r="C415" s="183">
        <v>10915647600</v>
      </c>
      <c r="D415" s="183">
        <v>10080019000</v>
      </c>
      <c r="E415" s="183">
        <v>541525600</v>
      </c>
      <c r="F415" s="183">
        <v>294103000</v>
      </c>
    </row>
    <row r="416" spans="1:6" x14ac:dyDescent="0.2">
      <c r="A416" s="42"/>
      <c r="B416" s="182" t="s">
        <v>1235</v>
      </c>
      <c r="C416" s="183">
        <v>27475709000</v>
      </c>
      <c r="D416" s="183">
        <v>16822836000</v>
      </c>
      <c r="E416" s="183">
        <v>2615382000</v>
      </c>
      <c r="F416" s="183">
        <v>8037491000</v>
      </c>
    </row>
  </sheetData>
  <mergeCells count="2">
    <mergeCell ref="A2:F2"/>
    <mergeCell ref="A3:F3"/>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0"/>
  <sheetViews>
    <sheetView showZeros="0" workbookViewId="0">
      <selection activeCell="D13" sqref="D13"/>
    </sheetView>
  </sheetViews>
  <sheetFormatPr defaultColWidth="42.85546875" defaultRowHeight="15" x14ac:dyDescent="0.25"/>
  <cols>
    <col min="1" max="1" width="3.85546875" style="16" customWidth="1"/>
    <col min="2" max="2" width="45.5703125" style="17" customWidth="1"/>
    <col min="3" max="3" width="16.5703125" style="15" customWidth="1"/>
    <col min="4" max="4" width="16.5703125" style="18" customWidth="1"/>
    <col min="5" max="5" width="17.28515625" style="15" customWidth="1"/>
    <col min="6" max="6" width="16.5703125" style="15" bestFit="1" customWidth="1"/>
    <col min="7" max="7" width="10.28515625" style="5" bestFit="1" customWidth="1"/>
    <col min="8" max="232" width="9.140625" style="5" customWidth="1"/>
    <col min="233" max="233" width="4" style="5" customWidth="1"/>
    <col min="234" max="234" width="58.85546875" style="5" customWidth="1"/>
    <col min="235" max="237" width="18.42578125" style="5" customWidth="1"/>
    <col min="238" max="238" width="16.5703125" style="5" customWidth="1"/>
    <col min="239" max="239" width="15.42578125" style="5" customWidth="1"/>
    <col min="240" max="240" width="11.140625" style="5" customWidth="1"/>
    <col min="241" max="241" width="10.28515625" style="5" customWidth="1"/>
    <col min="242" max="242" width="10.7109375" style="5" customWidth="1"/>
    <col min="243" max="256" width="42.85546875" style="5"/>
    <col min="257" max="257" width="3.85546875" style="5" customWidth="1"/>
    <col min="258" max="258" width="45.5703125" style="5" customWidth="1"/>
    <col min="259" max="260" width="16.5703125" style="5" customWidth="1"/>
    <col min="261" max="261" width="17.28515625" style="5" customWidth="1"/>
    <col min="262" max="262" width="15.42578125" style="5" bestFit="1" customWidth="1"/>
    <col min="263" max="263" width="5.85546875" style="5" customWidth="1"/>
    <col min="264" max="488" width="9.140625" style="5" customWidth="1"/>
    <col min="489" max="489" width="4" style="5" customWidth="1"/>
    <col min="490" max="490" width="58.85546875" style="5" customWidth="1"/>
    <col min="491" max="493" width="18.42578125" style="5" customWidth="1"/>
    <col min="494" max="494" width="16.5703125" style="5" customWidth="1"/>
    <col min="495" max="495" width="15.42578125" style="5" customWidth="1"/>
    <col min="496" max="496" width="11.140625" style="5" customWidth="1"/>
    <col min="497" max="497" width="10.28515625" style="5" customWidth="1"/>
    <col min="498" max="498" width="10.7109375" style="5" customWidth="1"/>
    <col min="499" max="512" width="42.85546875" style="5"/>
    <col min="513" max="513" width="3.85546875" style="5" customWidth="1"/>
    <col min="514" max="514" width="45.5703125" style="5" customWidth="1"/>
    <col min="515" max="516" width="16.5703125" style="5" customWidth="1"/>
    <col min="517" max="517" width="17.28515625" style="5" customWidth="1"/>
    <col min="518" max="518" width="15.42578125" style="5" bestFit="1" customWidth="1"/>
    <col min="519" max="519" width="5.85546875" style="5" customWidth="1"/>
    <col min="520" max="744" width="9.140625" style="5" customWidth="1"/>
    <col min="745" max="745" width="4" style="5" customWidth="1"/>
    <col min="746" max="746" width="58.85546875" style="5" customWidth="1"/>
    <col min="747" max="749" width="18.42578125" style="5" customWidth="1"/>
    <col min="750" max="750" width="16.5703125" style="5" customWidth="1"/>
    <col min="751" max="751" width="15.42578125" style="5" customWidth="1"/>
    <col min="752" max="752" width="11.140625" style="5" customWidth="1"/>
    <col min="753" max="753" width="10.28515625" style="5" customWidth="1"/>
    <col min="754" max="754" width="10.7109375" style="5" customWidth="1"/>
    <col min="755" max="768" width="42.85546875" style="5"/>
    <col min="769" max="769" width="3.85546875" style="5" customWidth="1"/>
    <col min="770" max="770" width="45.5703125" style="5" customWidth="1"/>
    <col min="771" max="772" width="16.5703125" style="5" customWidth="1"/>
    <col min="773" max="773" width="17.28515625" style="5" customWidth="1"/>
    <col min="774" max="774" width="15.42578125" style="5" bestFit="1" customWidth="1"/>
    <col min="775" max="775" width="5.85546875" style="5" customWidth="1"/>
    <col min="776" max="1000" width="9.140625" style="5" customWidth="1"/>
    <col min="1001" max="1001" width="4" style="5" customWidth="1"/>
    <col min="1002" max="1002" width="58.85546875" style="5" customWidth="1"/>
    <col min="1003" max="1005" width="18.42578125" style="5" customWidth="1"/>
    <col min="1006" max="1006" width="16.5703125" style="5" customWidth="1"/>
    <col min="1007" max="1007" width="15.42578125" style="5" customWidth="1"/>
    <col min="1008" max="1008" width="11.140625" style="5" customWidth="1"/>
    <col min="1009" max="1009" width="10.28515625" style="5" customWidth="1"/>
    <col min="1010" max="1010" width="10.7109375" style="5" customWidth="1"/>
    <col min="1011" max="1024" width="42.85546875" style="5"/>
    <col min="1025" max="1025" width="3.85546875" style="5" customWidth="1"/>
    <col min="1026" max="1026" width="45.5703125" style="5" customWidth="1"/>
    <col min="1027" max="1028" width="16.5703125" style="5" customWidth="1"/>
    <col min="1029" max="1029" width="17.28515625" style="5" customWidth="1"/>
    <col min="1030" max="1030" width="15.42578125" style="5" bestFit="1" customWidth="1"/>
    <col min="1031" max="1031" width="5.85546875" style="5" customWidth="1"/>
    <col min="1032" max="1256" width="9.140625" style="5" customWidth="1"/>
    <col min="1257" max="1257" width="4" style="5" customWidth="1"/>
    <col min="1258" max="1258" width="58.85546875" style="5" customWidth="1"/>
    <col min="1259" max="1261" width="18.42578125" style="5" customWidth="1"/>
    <col min="1262" max="1262" width="16.5703125" style="5" customWidth="1"/>
    <col min="1263" max="1263" width="15.42578125" style="5" customWidth="1"/>
    <col min="1264" max="1264" width="11.140625" style="5" customWidth="1"/>
    <col min="1265" max="1265" width="10.28515625" style="5" customWidth="1"/>
    <col min="1266" max="1266" width="10.7109375" style="5" customWidth="1"/>
    <col min="1267" max="1280" width="42.85546875" style="5"/>
    <col min="1281" max="1281" width="3.85546875" style="5" customWidth="1"/>
    <col min="1282" max="1282" width="45.5703125" style="5" customWidth="1"/>
    <col min="1283" max="1284" width="16.5703125" style="5" customWidth="1"/>
    <col min="1285" max="1285" width="17.28515625" style="5" customWidth="1"/>
    <col min="1286" max="1286" width="15.42578125" style="5" bestFit="1" customWidth="1"/>
    <col min="1287" max="1287" width="5.85546875" style="5" customWidth="1"/>
    <col min="1288" max="1512" width="9.140625" style="5" customWidth="1"/>
    <col min="1513" max="1513" width="4" style="5" customWidth="1"/>
    <col min="1514" max="1514" width="58.85546875" style="5" customWidth="1"/>
    <col min="1515" max="1517" width="18.42578125" style="5" customWidth="1"/>
    <col min="1518" max="1518" width="16.5703125" style="5" customWidth="1"/>
    <col min="1519" max="1519" width="15.42578125" style="5" customWidth="1"/>
    <col min="1520" max="1520" width="11.140625" style="5" customWidth="1"/>
    <col min="1521" max="1521" width="10.28515625" style="5" customWidth="1"/>
    <col min="1522" max="1522" width="10.7109375" style="5" customWidth="1"/>
    <col min="1523" max="1536" width="42.85546875" style="5"/>
    <col min="1537" max="1537" width="3.85546875" style="5" customWidth="1"/>
    <col min="1538" max="1538" width="45.5703125" style="5" customWidth="1"/>
    <col min="1539" max="1540" width="16.5703125" style="5" customWidth="1"/>
    <col min="1541" max="1541" width="17.28515625" style="5" customWidth="1"/>
    <col min="1542" max="1542" width="15.42578125" style="5" bestFit="1" customWidth="1"/>
    <col min="1543" max="1543" width="5.85546875" style="5" customWidth="1"/>
    <col min="1544" max="1768" width="9.140625" style="5" customWidth="1"/>
    <col min="1769" max="1769" width="4" style="5" customWidth="1"/>
    <col min="1770" max="1770" width="58.85546875" style="5" customWidth="1"/>
    <col min="1771" max="1773" width="18.42578125" style="5" customWidth="1"/>
    <col min="1774" max="1774" width="16.5703125" style="5" customWidth="1"/>
    <col min="1775" max="1775" width="15.42578125" style="5" customWidth="1"/>
    <col min="1776" max="1776" width="11.140625" style="5" customWidth="1"/>
    <col min="1777" max="1777" width="10.28515625" style="5" customWidth="1"/>
    <col min="1778" max="1778" width="10.7109375" style="5" customWidth="1"/>
    <col min="1779" max="1792" width="42.85546875" style="5"/>
    <col min="1793" max="1793" width="3.85546875" style="5" customWidth="1"/>
    <col min="1794" max="1794" width="45.5703125" style="5" customWidth="1"/>
    <col min="1795" max="1796" width="16.5703125" style="5" customWidth="1"/>
    <col min="1797" max="1797" width="17.28515625" style="5" customWidth="1"/>
    <col min="1798" max="1798" width="15.42578125" style="5" bestFit="1" customWidth="1"/>
    <col min="1799" max="1799" width="5.85546875" style="5" customWidth="1"/>
    <col min="1800" max="2024" width="9.140625" style="5" customWidth="1"/>
    <col min="2025" max="2025" width="4" style="5" customWidth="1"/>
    <col min="2026" max="2026" width="58.85546875" style="5" customWidth="1"/>
    <col min="2027" max="2029" width="18.42578125" style="5" customWidth="1"/>
    <col min="2030" max="2030" width="16.5703125" style="5" customWidth="1"/>
    <col min="2031" max="2031" width="15.42578125" style="5" customWidth="1"/>
    <col min="2032" max="2032" width="11.140625" style="5" customWidth="1"/>
    <col min="2033" max="2033" width="10.28515625" style="5" customWidth="1"/>
    <col min="2034" max="2034" width="10.7109375" style="5" customWidth="1"/>
    <col min="2035" max="2048" width="42.85546875" style="5"/>
    <col min="2049" max="2049" width="3.85546875" style="5" customWidth="1"/>
    <col min="2050" max="2050" width="45.5703125" style="5" customWidth="1"/>
    <col min="2051" max="2052" width="16.5703125" style="5" customWidth="1"/>
    <col min="2053" max="2053" width="17.28515625" style="5" customWidth="1"/>
    <col min="2054" max="2054" width="15.42578125" style="5" bestFit="1" customWidth="1"/>
    <col min="2055" max="2055" width="5.85546875" style="5" customWidth="1"/>
    <col min="2056" max="2280" width="9.140625" style="5" customWidth="1"/>
    <col min="2281" max="2281" width="4" style="5" customWidth="1"/>
    <col min="2282" max="2282" width="58.85546875" style="5" customWidth="1"/>
    <col min="2283" max="2285" width="18.42578125" style="5" customWidth="1"/>
    <col min="2286" max="2286" width="16.5703125" style="5" customWidth="1"/>
    <col min="2287" max="2287" width="15.42578125" style="5" customWidth="1"/>
    <col min="2288" max="2288" width="11.140625" style="5" customWidth="1"/>
    <col min="2289" max="2289" width="10.28515625" style="5" customWidth="1"/>
    <col min="2290" max="2290" width="10.7109375" style="5" customWidth="1"/>
    <col min="2291" max="2304" width="42.85546875" style="5"/>
    <col min="2305" max="2305" width="3.85546875" style="5" customWidth="1"/>
    <col min="2306" max="2306" width="45.5703125" style="5" customWidth="1"/>
    <col min="2307" max="2308" width="16.5703125" style="5" customWidth="1"/>
    <col min="2309" max="2309" width="17.28515625" style="5" customWidth="1"/>
    <col min="2310" max="2310" width="15.42578125" style="5" bestFit="1" customWidth="1"/>
    <col min="2311" max="2311" width="5.85546875" style="5" customWidth="1"/>
    <col min="2312" max="2536" width="9.140625" style="5" customWidth="1"/>
    <col min="2537" max="2537" width="4" style="5" customWidth="1"/>
    <col min="2538" max="2538" width="58.85546875" style="5" customWidth="1"/>
    <col min="2539" max="2541" width="18.42578125" style="5" customWidth="1"/>
    <col min="2542" max="2542" width="16.5703125" style="5" customWidth="1"/>
    <col min="2543" max="2543" width="15.42578125" style="5" customWidth="1"/>
    <col min="2544" max="2544" width="11.140625" style="5" customWidth="1"/>
    <col min="2545" max="2545" width="10.28515625" style="5" customWidth="1"/>
    <col min="2546" max="2546" width="10.7109375" style="5" customWidth="1"/>
    <col min="2547" max="2560" width="42.85546875" style="5"/>
    <col min="2561" max="2561" width="3.85546875" style="5" customWidth="1"/>
    <col min="2562" max="2562" width="45.5703125" style="5" customWidth="1"/>
    <col min="2563" max="2564" width="16.5703125" style="5" customWidth="1"/>
    <col min="2565" max="2565" width="17.28515625" style="5" customWidth="1"/>
    <col min="2566" max="2566" width="15.42578125" style="5" bestFit="1" customWidth="1"/>
    <col min="2567" max="2567" width="5.85546875" style="5" customWidth="1"/>
    <col min="2568" max="2792" width="9.140625" style="5" customWidth="1"/>
    <col min="2793" max="2793" width="4" style="5" customWidth="1"/>
    <col min="2794" max="2794" width="58.85546875" style="5" customWidth="1"/>
    <col min="2795" max="2797" width="18.42578125" style="5" customWidth="1"/>
    <col min="2798" max="2798" width="16.5703125" style="5" customWidth="1"/>
    <col min="2799" max="2799" width="15.42578125" style="5" customWidth="1"/>
    <col min="2800" max="2800" width="11.140625" style="5" customWidth="1"/>
    <col min="2801" max="2801" width="10.28515625" style="5" customWidth="1"/>
    <col min="2802" max="2802" width="10.7109375" style="5" customWidth="1"/>
    <col min="2803" max="2816" width="42.85546875" style="5"/>
    <col min="2817" max="2817" width="3.85546875" style="5" customWidth="1"/>
    <col min="2818" max="2818" width="45.5703125" style="5" customWidth="1"/>
    <col min="2819" max="2820" width="16.5703125" style="5" customWidth="1"/>
    <col min="2821" max="2821" width="17.28515625" style="5" customWidth="1"/>
    <col min="2822" max="2822" width="15.42578125" style="5" bestFit="1" customWidth="1"/>
    <col min="2823" max="2823" width="5.85546875" style="5" customWidth="1"/>
    <col min="2824" max="3048" width="9.140625" style="5" customWidth="1"/>
    <col min="3049" max="3049" width="4" style="5" customWidth="1"/>
    <col min="3050" max="3050" width="58.85546875" style="5" customWidth="1"/>
    <col min="3051" max="3053" width="18.42578125" style="5" customWidth="1"/>
    <col min="3054" max="3054" width="16.5703125" style="5" customWidth="1"/>
    <col min="3055" max="3055" width="15.42578125" style="5" customWidth="1"/>
    <col min="3056" max="3056" width="11.140625" style="5" customWidth="1"/>
    <col min="3057" max="3057" width="10.28515625" style="5" customWidth="1"/>
    <col min="3058" max="3058" width="10.7109375" style="5" customWidth="1"/>
    <col min="3059" max="3072" width="42.85546875" style="5"/>
    <col min="3073" max="3073" width="3.85546875" style="5" customWidth="1"/>
    <col min="3074" max="3074" width="45.5703125" style="5" customWidth="1"/>
    <col min="3075" max="3076" width="16.5703125" style="5" customWidth="1"/>
    <col min="3077" max="3077" width="17.28515625" style="5" customWidth="1"/>
    <col min="3078" max="3078" width="15.42578125" style="5" bestFit="1" customWidth="1"/>
    <col min="3079" max="3079" width="5.85546875" style="5" customWidth="1"/>
    <col min="3080" max="3304" width="9.140625" style="5" customWidth="1"/>
    <col min="3305" max="3305" width="4" style="5" customWidth="1"/>
    <col min="3306" max="3306" width="58.85546875" style="5" customWidth="1"/>
    <col min="3307" max="3309" width="18.42578125" style="5" customWidth="1"/>
    <col min="3310" max="3310" width="16.5703125" style="5" customWidth="1"/>
    <col min="3311" max="3311" width="15.42578125" style="5" customWidth="1"/>
    <col min="3312" max="3312" width="11.140625" style="5" customWidth="1"/>
    <col min="3313" max="3313" width="10.28515625" style="5" customWidth="1"/>
    <col min="3314" max="3314" width="10.7109375" style="5" customWidth="1"/>
    <col min="3315" max="3328" width="42.85546875" style="5"/>
    <col min="3329" max="3329" width="3.85546875" style="5" customWidth="1"/>
    <col min="3330" max="3330" width="45.5703125" style="5" customWidth="1"/>
    <col min="3331" max="3332" width="16.5703125" style="5" customWidth="1"/>
    <col min="3333" max="3333" width="17.28515625" style="5" customWidth="1"/>
    <col min="3334" max="3334" width="15.42578125" style="5" bestFit="1" customWidth="1"/>
    <col min="3335" max="3335" width="5.85546875" style="5" customWidth="1"/>
    <col min="3336" max="3560" width="9.140625" style="5" customWidth="1"/>
    <col min="3561" max="3561" width="4" style="5" customWidth="1"/>
    <col min="3562" max="3562" width="58.85546875" style="5" customWidth="1"/>
    <col min="3563" max="3565" width="18.42578125" style="5" customWidth="1"/>
    <col min="3566" max="3566" width="16.5703125" style="5" customWidth="1"/>
    <col min="3567" max="3567" width="15.42578125" style="5" customWidth="1"/>
    <col min="3568" max="3568" width="11.140625" style="5" customWidth="1"/>
    <col min="3569" max="3569" width="10.28515625" style="5" customWidth="1"/>
    <col min="3570" max="3570" width="10.7109375" style="5" customWidth="1"/>
    <col min="3571" max="3584" width="42.85546875" style="5"/>
    <col min="3585" max="3585" width="3.85546875" style="5" customWidth="1"/>
    <col min="3586" max="3586" width="45.5703125" style="5" customWidth="1"/>
    <col min="3587" max="3588" width="16.5703125" style="5" customWidth="1"/>
    <col min="3589" max="3589" width="17.28515625" style="5" customWidth="1"/>
    <col min="3590" max="3590" width="15.42578125" style="5" bestFit="1" customWidth="1"/>
    <col min="3591" max="3591" width="5.85546875" style="5" customWidth="1"/>
    <col min="3592" max="3816" width="9.140625" style="5" customWidth="1"/>
    <col min="3817" max="3817" width="4" style="5" customWidth="1"/>
    <col min="3818" max="3818" width="58.85546875" style="5" customWidth="1"/>
    <col min="3819" max="3821" width="18.42578125" style="5" customWidth="1"/>
    <col min="3822" max="3822" width="16.5703125" style="5" customWidth="1"/>
    <col min="3823" max="3823" width="15.42578125" style="5" customWidth="1"/>
    <col min="3824" max="3824" width="11.140625" style="5" customWidth="1"/>
    <col min="3825" max="3825" width="10.28515625" style="5" customWidth="1"/>
    <col min="3826" max="3826" width="10.7109375" style="5" customWidth="1"/>
    <col min="3827" max="3840" width="42.85546875" style="5"/>
    <col min="3841" max="3841" width="3.85546875" style="5" customWidth="1"/>
    <col min="3842" max="3842" width="45.5703125" style="5" customWidth="1"/>
    <col min="3843" max="3844" width="16.5703125" style="5" customWidth="1"/>
    <col min="3845" max="3845" width="17.28515625" style="5" customWidth="1"/>
    <col min="3846" max="3846" width="15.42578125" style="5" bestFit="1" customWidth="1"/>
    <col min="3847" max="3847" width="5.85546875" style="5" customWidth="1"/>
    <col min="3848" max="4072" width="9.140625" style="5" customWidth="1"/>
    <col min="4073" max="4073" width="4" style="5" customWidth="1"/>
    <col min="4074" max="4074" width="58.85546875" style="5" customWidth="1"/>
    <col min="4075" max="4077" width="18.42578125" style="5" customWidth="1"/>
    <col min="4078" max="4078" width="16.5703125" style="5" customWidth="1"/>
    <col min="4079" max="4079" width="15.42578125" style="5" customWidth="1"/>
    <col min="4080" max="4080" width="11.140625" style="5" customWidth="1"/>
    <col min="4081" max="4081" width="10.28515625" style="5" customWidth="1"/>
    <col min="4082" max="4082" width="10.7109375" style="5" customWidth="1"/>
    <col min="4083" max="4096" width="42.85546875" style="5"/>
    <col min="4097" max="4097" width="3.85546875" style="5" customWidth="1"/>
    <col min="4098" max="4098" width="45.5703125" style="5" customWidth="1"/>
    <col min="4099" max="4100" width="16.5703125" style="5" customWidth="1"/>
    <col min="4101" max="4101" width="17.28515625" style="5" customWidth="1"/>
    <col min="4102" max="4102" width="15.42578125" style="5" bestFit="1" customWidth="1"/>
    <col min="4103" max="4103" width="5.85546875" style="5" customWidth="1"/>
    <col min="4104" max="4328" width="9.140625" style="5" customWidth="1"/>
    <col min="4329" max="4329" width="4" style="5" customWidth="1"/>
    <col min="4330" max="4330" width="58.85546875" style="5" customWidth="1"/>
    <col min="4331" max="4333" width="18.42578125" style="5" customWidth="1"/>
    <col min="4334" max="4334" width="16.5703125" style="5" customWidth="1"/>
    <col min="4335" max="4335" width="15.42578125" style="5" customWidth="1"/>
    <col min="4336" max="4336" width="11.140625" style="5" customWidth="1"/>
    <col min="4337" max="4337" width="10.28515625" style="5" customWidth="1"/>
    <col min="4338" max="4338" width="10.7109375" style="5" customWidth="1"/>
    <col min="4339" max="4352" width="42.85546875" style="5"/>
    <col min="4353" max="4353" width="3.85546875" style="5" customWidth="1"/>
    <col min="4354" max="4354" width="45.5703125" style="5" customWidth="1"/>
    <col min="4355" max="4356" width="16.5703125" style="5" customWidth="1"/>
    <col min="4357" max="4357" width="17.28515625" style="5" customWidth="1"/>
    <col min="4358" max="4358" width="15.42578125" style="5" bestFit="1" customWidth="1"/>
    <col min="4359" max="4359" width="5.85546875" style="5" customWidth="1"/>
    <col min="4360" max="4584" width="9.140625" style="5" customWidth="1"/>
    <col min="4585" max="4585" width="4" style="5" customWidth="1"/>
    <col min="4586" max="4586" width="58.85546875" style="5" customWidth="1"/>
    <col min="4587" max="4589" width="18.42578125" style="5" customWidth="1"/>
    <col min="4590" max="4590" width="16.5703125" style="5" customWidth="1"/>
    <col min="4591" max="4591" width="15.42578125" style="5" customWidth="1"/>
    <col min="4592" max="4592" width="11.140625" style="5" customWidth="1"/>
    <col min="4593" max="4593" width="10.28515625" style="5" customWidth="1"/>
    <col min="4594" max="4594" width="10.7109375" style="5" customWidth="1"/>
    <col min="4595" max="4608" width="42.85546875" style="5"/>
    <col min="4609" max="4609" width="3.85546875" style="5" customWidth="1"/>
    <col min="4610" max="4610" width="45.5703125" style="5" customWidth="1"/>
    <col min="4611" max="4612" width="16.5703125" style="5" customWidth="1"/>
    <col min="4613" max="4613" width="17.28515625" style="5" customWidth="1"/>
    <col min="4614" max="4614" width="15.42578125" style="5" bestFit="1" customWidth="1"/>
    <col min="4615" max="4615" width="5.85546875" style="5" customWidth="1"/>
    <col min="4616" max="4840" width="9.140625" style="5" customWidth="1"/>
    <col min="4841" max="4841" width="4" style="5" customWidth="1"/>
    <col min="4842" max="4842" width="58.85546875" style="5" customWidth="1"/>
    <col min="4843" max="4845" width="18.42578125" style="5" customWidth="1"/>
    <col min="4846" max="4846" width="16.5703125" style="5" customWidth="1"/>
    <col min="4847" max="4847" width="15.42578125" style="5" customWidth="1"/>
    <col min="4848" max="4848" width="11.140625" style="5" customWidth="1"/>
    <col min="4849" max="4849" width="10.28515625" style="5" customWidth="1"/>
    <col min="4850" max="4850" width="10.7109375" style="5" customWidth="1"/>
    <col min="4851" max="4864" width="42.85546875" style="5"/>
    <col min="4865" max="4865" width="3.85546875" style="5" customWidth="1"/>
    <col min="4866" max="4866" width="45.5703125" style="5" customWidth="1"/>
    <col min="4867" max="4868" width="16.5703125" style="5" customWidth="1"/>
    <col min="4869" max="4869" width="17.28515625" style="5" customWidth="1"/>
    <col min="4870" max="4870" width="15.42578125" style="5" bestFit="1" customWidth="1"/>
    <col min="4871" max="4871" width="5.85546875" style="5" customWidth="1"/>
    <col min="4872" max="5096" width="9.140625" style="5" customWidth="1"/>
    <col min="5097" max="5097" width="4" style="5" customWidth="1"/>
    <col min="5098" max="5098" width="58.85546875" style="5" customWidth="1"/>
    <col min="5099" max="5101" width="18.42578125" style="5" customWidth="1"/>
    <col min="5102" max="5102" width="16.5703125" style="5" customWidth="1"/>
    <col min="5103" max="5103" width="15.42578125" style="5" customWidth="1"/>
    <col min="5104" max="5104" width="11.140625" style="5" customWidth="1"/>
    <col min="5105" max="5105" width="10.28515625" style="5" customWidth="1"/>
    <col min="5106" max="5106" width="10.7109375" style="5" customWidth="1"/>
    <col min="5107" max="5120" width="42.85546875" style="5"/>
    <col min="5121" max="5121" width="3.85546875" style="5" customWidth="1"/>
    <col min="5122" max="5122" width="45.5703125" style="5" customWidth="1"/>
    <col min="5123" max="5124" width="16.5703125" style="5" customWidth="1"/>
    <col min="5125" max="5125" width="17.28515625" style="5" customWidth="1"/>
    <col min="5126" max="5126" width="15.42578125" style="5" bestFit="1" customWidth="1"/>
    <col min="5127" max="5127" width="5.85546875" style="5" customWidth="1"/>
    <col min="5128" max="5352" width="9.140625" style="5" customWidth="1"/>
    <col min="5353" max="5353" width="4" style="5" customWidth="1"/>
    <col min="5354" max="5354" width="58.85546875" style="5" customWidth="1"/>
    <col min="5355" max="5357" width="18.42578125" style="5" customWidth="1"/>
    <col min="5358" max="5358" width="16.5703125" style="5" customWidth="1"/>
    <col min="5359" max="5359" width="15.42578125" style="5" customWidth="1"/>
    <col min="5360" max="5360" width="11.140625" style="5" customWidth="1"/>
    <col min="5361" max="5361" width="10.28515625" style="5" customWidth="1"/>
    <col min="5362" max="5362" width="10.7109375" style="5" customWidth="1"/>
    <col min="5363" max="5376" width="42.85546875" style="5"/>
    <col min="5377" max="5377" width="3.85546875" style="5" customWidth="1"/>
    <col min="5378" max="5378" width="45.5703125" style="5" customWidth="1"/>
    <col min="5379" max="5380" width="16.5703125" style="5" customWidth="1"/>
    <col min="5381" max="5381" width="17.28515625" style="5" customWidth="1"/>
    <col min="5382" max="5382" width="15.42578125" style="5" bestFit="1" customWidth="1"/>
    <col min="5383" max="5383" width="5.85546875" style="5" customWidth="1"/>
    <col min="5384" max="5608" width="9.140625" style="5" customWidth="1"/>
    <col min="5609" max="5609" width="4" style="5" customWidth="1"/>
    <col min="5610" max="5610" width="58.85546875" style="5" customWidth="1"/>
    <col min="5611" max="5613" width="18.42578125" style="5" customWidth="1"/>
    <col min="5614" max="5614" width="16.5703125" style="5" customWidth="1"/>
    <col min="5615" max="5615" width="15.42578125" style="5" customWidth="1"/>
    <col min="5616" max="5616" width="11.140625" style="5" customWidth="1"/>
    <col min="5617" max="5617" width="10.28515625" style="5" customWidth="1"/>
    <col min="5618" max="5618" width="10.7109375" style="5" customWidth="1"/>
    <col min="5619" max="5632" width="42.85546875" style="5"/>
    <col min="5633" max="5633" width="3.85546875" style="5" customWidth="1"/>
    <col min="5634" max="5634" width="45.5703125" style="5" customWidth="1"/>
    <col min="5635" max="5636" width="16.5703125" style="5" customWidth="1"/>
    <col min="5637" max="5637" width="17.28515625" style="5" customWidth="1"/>
    <col min="5638" max="5638" width="15.42578125" style="5" bestFit="1" customWidth="1"/>
    <col min="5639" max="5639" width="5.85546875" style="5" customWidth="1"/>
    <col min="5640" max="5864" width="9.140625" style="5" customWidth="1"/>
    <col min="5865" max="5865" width="4" style="5" customWidth="1"/>
    <col min="5866" max="5866" width="58.85546875" style="5" customWidth="1"/>
    <col min="5867" max="5869" width="18.42578125" style="5" customWidth="1"/>
    <col min="5870" max="5870" width="16.5703125" style="5" customWidth="1"/>
    <col min="5871" max="5871" width="15.42578125" style="5" customWidth="1"/>
    <col min="5872" max="5872" width="11.140625" style="5" customWidth="1"/>
    <col min="5873" max="5873" width="10.28515625" style="5" customWidth="1"/>
    <col min="5874" max="5874" width="10.7109375" style="5" customWidth="1"/>
    <col min="5875" max="5888" width="42.85546875" style="5"/>
    <col min="5889" max="5889" width="3.85546875" style="5" customWidth="1"/>
    <col min="5890" max="5890" width="45.5703125" style="5" customWidth="1"/>
    <col min="5891" max="5892" width="16.5703125" style="5" customWidth="1"/>
    <col min="5893" max="5893" width="17.28515625" style="5" customWidth="1"/>
    <col min="5894" max="5894" width="15.42578125" style="5" bestFit="1" customWidth="1"/>
    <col min="5895" max="5895" width="5.85546875" style="5" customWidth="1"/>
    <col min="5896" max="6120" width="9.140625" style="5" customWidth="1"/>
    <col min="6121" max="6121" width="4" style="5" customWidth="1"/>
    <col min="6122" max="6122" width="58.85546875" style="5" customWidth="1"/>
    <col min="6123" max="6125" width="18.42578125" style="5" customWidth="1"/>
    <col min="6126" max="6126" width="16.5703125" style="5" customWidth="1"/>
    <col min="6127" max="6127" width="15.42578125" style="5" customWidth="1"/>
    <col min="6128" max="6128" width="11.140625" style="5" customWidth="1"/>
    <col min="6129" max="6129" width="10.28515625" style="5" customWidth="1"/>
    <col min="6130" max="6130" width="10.7109375" style="5" customWidth="1"/>
    <col min="6131" max="6144" width="42.85546875" style="5"/>
    <col min="6145" max="6145" width="3.85546875" style="5" customWidth="1"/>
    <col min="6146" max="6146" width="45.5703125" style="5" customWidth="1"/>
    <col min="6147" max="6148" width="16.5703125" style="5" customWidth="1"/>
    <col min="6149" max="6149" width="17.28515625" style="5" customWidth="1"/>
    <col min="6150" max="6150" width="15.42578125" style="5" bestFit="1" customWidth="1"/>
    <col min="6151" max="6151" width="5.85546875" style="5" customWidth="1"/>
    <col min="6152" max="6376" width="9.140625" style="5" customWidth="1"/>
    <col min="6377" max="6377" width="4" style="5" customWidth="1"/>
    <col min="6378" max="6378" width="58.85546875" style="5" customWidth="1"/>
    <col min="6379" max="6381" width="18.42578125" style="5" customWidth="1"/>
    <col min="6382" max="6382" width="16.5703125" style="5" customWidth="1"/>
    <col min="6383" max="6383" width="15.42578125" style="5" customWidth="1"/>
    <col min="6384" max="6384" width="11.140625" style="5" customWidth="1"/>
    <col min="6385" max="6385" width="10.28515625" style="5" customWidth="1"/>
    <col min="6386" max="6386" width="10.7109375" style="5" customWidth="1"/>
    <col min="6387" max="6400" width="42.85546875" style="5"/>
    <col min="6401" max="6401" width="3.85546875" style="5" customWidth="1"/>
    <col min="6402" max="6402" width="45.5703125" style="5" customWidth="1"/>
    <col min="6403" max="6404" width="16.5703125" style="5" customWidth="1"/>
    <col min="6405" max="6405" width="17.28515625" style="5" customWidth="1"/>
    <col min="6406" max="6406" width="15.42578125" style="5" bestFit="1" customWidth="1"/>
    <col min="6407" max="6407" width="5.85546875" style="5" customWidth="1"/>
    <col min="6408" max="6632" width="9.140625" style="5" customWidth="1"/>
    <col min="6633" max="6633" width="4" style="5" customWidth="1"/>
    <col min="6634" max="6634" width="58.85546875" style="5" customWidth="1"/>
    <col min="6635" max="6637" width="18.42578125" style="5" customWidth="1"/>
    <col min="6638" max="6638" width="16.5703125" style="5" customWidth="1"/>
    <col min="6639" max="6639" width="15.42578125" style="5" customWidth="1"/>
    <col min="6640" max="6640" width="11.140625" style="5" customWidth="1"/>
    <col min="6641" max="6641" width="10.28515625" style="5" customWidth="1"/>
    <col min="6642" max="6642" width="10.7109375" style="5" customWidth="1"/>
    <col min="6643" max="6656" width="42.85546875" style="5"/>
    <col min="6657" max="6657" width="3.85546875" style="5" customWidth="1"/>
    <col min="6658" max="6658" width="45.5703125" style="5" customWidth="1"/>
    <col min="6659" max="6660" width="16.5703125" style="5" customWidth="1"/>
    <col min="6661" max="6661" width="17.28515625" style="5" customWidth="1"/>
    <col min="6662" max="6662" width="15.42578125" style="5" bestFit="1" customWidth="1"/>
    <col min="6663" max="6663" width="5.85546875" style="5" customWidth="1"/>
    <col min="6664" max="6888" width="9.140625" style="5" customWidth="1"/>
    <col min="6889" max="6889" width="4" style="5" customWidth="1"/>
    <col min="6890" max="6890" width="58.85546875" style="5" customWidth="1"/>
    <col min="6891" max="6893" width="18.42578125" style="5" customWidth="1"/>
    <col min="6894" max="6894" width="16.5703125" style="5" customWidth="1"/>
    <col min="6895" max="6895" width="15.42578125" style="5" customWidth="1"/>
    <col min="6896" max="6896" width="11.140625" style="5" customWidth="1"/>
    <col min="6897" max="6897" width="10.28515625" style="5" customWidth="1"/>
    <col min="6898" max="6898" width="10.7109375" style="5" customWidth="1"/>
    <col min="6899" max="6912" width="42.85546875" style="5"/>
    <col min="6913" max="6913" width="3.85546875" style="5" customWidth="1"/>
    <col min="6914" max="6914" width="45.5703125" style="5" customWidth="1"/>
    <col min="6915" max="6916" width="16.5703125" style="5" customWidth="1"/>
    <col min="6917" max="6917" width="17.28515625" style="5" customWidth="1"/>
    <col min="6918" max="6918" width="15.42578125" style="5" bestFit="1" customWidth="1"/>
    <col min="6919" max="6919" width="5.85546875" style="5" customWidth="1"/>
    <col min="6920" max="7144" width="9.140625" style="5" customWidth="1"/>
    <col min="7145" max="7145" width="4" style="5" customWidth="1"/>
    <col min="7146" max="7146" width="58.85546875" style="5" customWidth="1"/>
    <col min="7147" max="7149" width="18.42578125" style="5" customWidth="1"/>
    <col min="7150" max="7150" width="16.5703125" style="5" customWidth="1"/>
    <col min="7151" max="7151" width="15.42578125" style="5" customWidth="1"/>
    <col min="7152" max="7152" width="11.140625" style="5" customWidth="1"/>
    <col min="7153" max="7153" width="10.28515625" style="5" customWidth="1"/>
    <col min="7154" max="7154" width="10.7109375" style="5" customWidth="1"/>
    <col min="7155" max="7168" width="42.85546875" style="5"/>
    <col min="7169" max="7169" width="3.85546875" style="5" customWidth="1"/>
    <col min="7170" max="7170" width="45.5703125" style="5" customWidth="1"/>
    <col min="7171" max="7172" width="16.5703125" style="5" customWidth="1"/>
    <col min="7173" max="7173" width="17.28515625" style="5" customWidth="1"/>
    <col min="7174" max="7174" width="15.42578125" style="5" bestFit="1" customWidth="1"/>
    <col min="7175" max="7175" width="5.85546875" style="5" customWidth="1"/>
    <col min="7176" max="7400" width="9.140625" style="5" customWidth="1"/>
    <col min="7401" max="7401" width="4" style="5" customWidth="1"/>
    <col min="7402" max="7402" width="58.85546875" style="5" customWidth="1"/>
    <col min="7403" max="7405" width="18.42578125" style="5" customWidth="1"/>
    <col min="7406" max="7406" width="16.5703125" style="5" customWidth="1"/>
    <col min="7407" max="7407" width="15.42578125" style="5" customWidth="1"/>
    <col min="7408" max="7408" width="11.140625" style="5" customWidth="1"/>
    <col min="7409" max="7409" width="10.28515625" style="5" customWidth="1"/>
    <col min="7410" max="7410" width="10.7109375" style="5" customWidth="1"/>
    <col min="7411" max="7424" width="42.85546875" style="5"/>
    <col min="7425" max="7425" width="3.85546875" style="5" customWidth="1"/>
    <col min="7426" max="7426" width="45.5703125" style="5" customWidth="1"/>
    <col min="7427" max="7428" width="16.5703125" style="5" customWidth="1"/>
    <col min="7429" max="7429" width="17.28515625" style="5" customWidth="1"/>
    <col min="7430" max="7430" width="15.42578125" style="5" bestFit="1" customWidth="1"/>
    <col min="7431" max="7431" width="5.85546875" style="5" customWidth="1"/>
    <col min="7432" max="7656" width="9.140625" style="5" customWidth="1"/>
    <col min="7657" max="7657" width="4" style="5" customWidth="1"/>
    <col min="7658" max="7658" width="58.85546875" style="5" customWidth="1"/>
    <col min="7659" max="7661" width="18.42578125" style="5" customWidth="1"/>
    <col min="7662" max="7662" width="16.5703125" style="5" customWidth="1"/>
    <col min="7663" max="7663" width="15.42578125" style="5" customWidth="1"/>
    <col min="7664" max="7664" width="11.140625" style="5" customWidth="1"/>
    <col min="7665" max="7665" width="10.28515625" style="5" customWidth="1"/>
    <col min="7666" max="7666" width="10.7109375" style="5" customWidth="1"/>
    <col min="7667" max="7680" width="42.85546875" style="5"/>
    <col min="7681" max="7681" width="3.85546875" style="5" customWidth="1"/>
    <col min="7682" max="7682" width="45.5703125" style="5" customWidth="1"/>
    <col min="7683" max="7684" width="16.5703125" style="5" customWidth="1"/>
    <col min="7685" max="7685" width="17.28515625" style="5" customWidth="1"/>
    <col min="7686" max="7686" width="15.42578125" style="5" bestFit="1" customWidth="1"/>
    <col min="7687" max="7687" width="5.85546875" style="5" customWidth="1"/>
    <col min="7688" max="7912" width="9.140625" style="5" customWidth="1"/>
    <col min="7913" max="7913" width="4" style="5" customWidth="1"/>
    <col min="7914" max="7914" width="58.85546875" style="5" customWidth="1"/>
    <col min="7915" max="7917" width="18.42578125" style="5" customWidth="1"/>
    <col min="7918" max="7918" width="16.5703125" style="5" customWidth="1"/>
    <col min="7919" max="7919" width="15.42578125" style="5" customWidth="1"/>
    <col min="7920" max="7920" width="11.140625" style="5" customWidth="1"/>
    <col min="7921" max="7921" width="10.28515625" style="5" customWidth="1"/>
    <col min="7922" max="7922" width="10.7109375" style="5" customWidth="1"/>
    <col min="7923" max="7936" width="42.85546875" style="5"/>
    <col min="7937" max="7937" width="3.85546875" style="5" customWidth="1"/>
    <col min="7938" max="7938" width="45.5703125" style="5" customWidth="1"/>
    <col min="7939" max="7940" width="16.5703125" style="5" customWidth="1"/>
    <col min="7941" max="7941" width="17.28515625" style="5" customWidth="1"/>
    <col min="7942" max="7942" width="15.42578125" style="5" bestFit="1" customWidth="1"/>
    <col min="7943" max="7943" width="5.85546875" style="5" customWidth="1"/>
    <col min="7944" max="8168" width="9.140625" style="5" customWidth="1"/>
    <col min="8169" max="8169" width="4" style="5" customWidth="1"/>
    <col min="8170" max="8170" width="58.85546875" style="5" customWidth="1"/>
    <col min="8171" max="8173" width="18.42578125" style="5" customWidth="1"/>
    <col min="8174" max="8174" width="16.5703125" style="5" customWidth="1"/>
    <col min="8175" max="8175" width="15.42578125" style="5" customWidth="1"/>
    <col min="8176" max="8176" width="11.140625" style="5" customWidth="1"/>
    <col min="8177" max="8177" width="10.28515625" style="5" customWidth="1"/>
    <col min="8178" max="8178" width="10.7109375" style="5" customWidth="1"/>
    <col min="8179" max="8192" width="42.85546875" style="5"/>
    <col min="8193" max="8193" width="3.85546875" style="5" customWidth="1"/>
    <col min="8194" max="8194" width="45.5703125" style="5" customWidth="1"/>
    <col min="8195" max="8196" width="16.5703125" style="5" customWidth="1"/>
    <col min="8197" max="8197" width="17.28515625" style="5" customWidth="1"/>
    <col min="8198" max="8198" width="15.42578125" style="5" bestFit="1" customWidth="1"/>
    <col min="8199" max="8199" width="5.85546875" style="5" customWidth="1"/>
    <col min="8200" max="8424" width="9.140625" style="5" customWidth="1"/>
    <col min="8425" max="8425" width="4" style="5" customWidth="1"/>
    <col min="8426" max="8426" width="58.85546875" style="5" customWidth="1"/>
    <col min="8427" max="8429" width="18.42578125" style="5" customWidth="1"/>
    <col min="8430" max="8430" width="16.5703125" style="5" customWidth="1"/>
    <col min="8431" max="8431" width="15.42578125" style="5" customWidth="1"/>
    <col min="8432" max="8432" width="11.140625" style="5" customWidth="1"/>
    <col min="8433" max="8433" width="10.28515625" style="5" customWidth="1"/>
    <col min="8434" max="8434" width="10.7109375" style="5" customWidth="1"/>
    <col min="8435" max="8448" width="42.85546875" style="5"/>
    <col min="8449" max="8449" width="3.85546875" style="5" customWidth="1"/>
    <col min="8450" max="8450" width="45.5703125" style="5" customWidth="1"/>
    <col min="8451" max="8452" width="16.5703125" style="5" customWidth="1"/>
    <col min="8453" max="8453" width="17.28515625" style="5" customWidth="1"/>
    <col min="8454" max="8454" width="15.42578125" style="5" bestFit="1" customWidth="1"/>
    <col min="8455" max="8455" width="5.85546875" style="5" customWidth="1"/>
    <col min="8456" max="8680" width="9.140625" style="5" customWidth="1"/>
    <col min="8681" max="8681" width="4" style="5" customWidth="1"/>
    <col min="8682" max="8682" width="58.85546875" style="5" customWidth="1"/>
    <col min="8683" max="8685" width="18.42578125" style="5" customWidth="1"/>
    <col min="8686" max="8686" width="16.5703125" style="5" customWidth="1"/>
    <col min="8687" max="8687" width="15.42578125" style="5" customWidth="1"/>
    <col min="8688" max="8688" width="11.140625" style="5" customWidth="1"/>
    <col min="8689" max="8689" width="10.28515625" style="5" customWidth="1"/>
    <col min="8690" max="8690" width="10.7109375" style="5" customWidth="1"/>
    <col min="8691" max="8704" width="42.85546875" style="5"/>
    <col min="8705" max="8705" width="3.85546875" style="5" customWidth="1"/>
    <col min="8706" max="8706" width="45.5703125" style="5" customWidth="1"/>
    <col min="8707" max="8708" width="16.5703125" style="5" customWidth="1"/>
    <col min="8709" max="8709" width="17.28515625" style="5" customWidth="1"/>
    <col min="8710" max="8710" width="15.42578125" style="5" bestFit="1" customWidth="1"/>
    <col min="8711" max="8711" width="5.85546875" style="5" customWidth="1"/>
    <col min="8712" max="8936" width="9.140625" style="5" customWidth="1"/>
    <col min="8937" max="8937" width="4" style="5" customWidth="1"/>
    <col min="8938" max="8938" width="58.85546875" style="5" customWidth="1"/>
    <col min="8939" max="8941" width="18.42578125" style="5" customWidth="1"/>
    <col min="8942" max="8942" width="16.5703125" style="5" customWidth="1"/>
    <col min="8943" max="8943" width="15.42578125" style="5" customWidth="1"/>
    <col min="8944" max="8944" width="11.140625" style="5" customWidth="1"/>
    <col min="8945" max="8945" width="10.28515625" style="5" customWidth="1"/>
    <col min="8946" max="8946" width="10.7109375" style="5" customWidth="1"/>
    <col min="8947" max="8960" width="42.85546875" style="5"/>
    <col min="8961" max="8961" width="3.85546875" style="5" customWidth="1"/>
    <col min="8962" max="8962" width="45.5703125" style="5" customWidth="1"/>
    <col min="8963" max="8964" width="16.5703125" style="5" customWidth="1"/>
    <col min="8965" max="8965" width="17.28515625" style="5" customWidth="1"/>
    <col min="8966" max="8966" width="15.42578125" style="5" bestFit="1" customWidth="1"/>
    <col min="8967" max="8967" width="5.85546875" style="5" customWidth="1"/>
    <col min="8968" max="9192" width="9.140625" style="5" customWidth="1"/>
    <col min="9193" max="9193" width="4" style="5" customWidth="1"/>
    <col min="9194" max="9194" width="58.85546875" style="5" customWidth="1"/>
    <col min="9195" max="9197" width="18.42578125" style="5" customWidth="1"/>
    <col min="9198" max="9198" width="16.5703125" style="5" customWidth="1"/>
    <col min="9199" max="9199" width="15.42578125" style="5" customWidth="1"/>
    <col min="9200" max="9200" width="11.140625" style="5" customWidth="1"/>
    <col min="9201" max="9201" width="10.28515625" style="5" customWidth="1"/>
    <col min="9202" max="9202" width="10.7109375" style="5" customWidth="1"/>
    <col min="9203" max="9216" width="42.85546875" style="5"/>
    <col min="9217" max="9217" width="3.85546875" style="5" customWidth="1"/>
    <col min="9218" max="9218" width="45.5703125" style="5" customWidth="1"/>
    <col min="9219" max="9220" width="16.5703125" style="5" customWidth="1"/>
    <col min="9221" max="9221" width="17.28515625" style="5" customWidth="1"/>
    <col min="9222" max="9222" width="15.42578125" style="5" bestFit="1" customWidth="1"/>
    <col min="9223" max="9223" width="5.85546875" style="5" customWidth="1"/>
    <col min="9224" max="9448" width="9.140625" style="5" customWidth="1"/>
    <col min="9449" max="9449" width="4" style="5" customWidth="1"/>
    <col min="9450" max="9450" width="58.85546875" style="5" customWidth="1"/>
    <col min="9451" max="9453" width="18.42578125" style="5" customWidth="1"/>
    <col min="9454" max="9454" width="16.5703125" style="5" customWidth="1"/>
    <col min="9455" max="9455" width="15.42578125" style="5" customWidth="1"/>
    <col min="9456" max="9456" width="11.140625" style="5" customWidth="1"/>
    <col min="9457" max="9457" width="10.28515625" style="5" customWidth="1"/>
    <col min="9458" max="9458" width="10.7109375" style="5" customWidth="1"/>
    <col min="9459" max="9472" width="42.85546875" style="5"/>
    <col min="9473" max="9473" width="3.85546875" style="5" customWidth="1"/>
    <col min="9474" max="9474" width="45.5703125" style="5" customWidth="1"/>
    <col min="9475" max="9476" width="16.5703125" style="5" customWidth="1"/>
    <col min="9477" max="9477" width="17.28515625" style="5" customWidth="1"/>
    <col min="9478" max="9478" width="15.42578125" style="5" bestFit="1" customWidth="1"/>
    <col min="9479" max="9479" width="5.85546875" style="5" customWidth="1"/>
    <col min="9480" max="9704" width="9.140625" style="5" customWidth="1"/>
    <col min="9705" max="9705" width="4" style="5" customWidth="1"/>
    <col min="9706" max="9706" width="58.85546875" style="5" customWidth="1"/>
    <col min="9707" max="9709" width="18.42578125" style="5" customWidth="1"/>
    <col min="9710" max="9710" width="16.5703125" style="5" customWidth="1"/>
    <col min="9711" max="9711" width="15.42578125" style="5" customWidth="1"/>
    <col min="9712" max="9712" width="11.140625" style="5" customWidth="1"/>
    <col min="9713" max="9713" width="10.28515625" style="5" customWidth="1"/>
    <col min="9714" max="9714" width="10.7109375" style="5" customWidth="1"/>
    <col min="9715" max="9728" width="42.85546875" style="5"/>
    <col min="9729" max="9729" width="3.85546875" style="5" customWidth="1"/>
    <col min="9730" max="9730" width="45.5703125" style="5" customWidth="1"/>
    <col min="9731" max="9732" width="16.5703125" style="5" customWidth="1"/>
    <col min="9733" max="9733" width="17.28515625" style="5" customWidth="1"/>
    <col min="9734" max="9734" width="15.42578125" style="5" bestFit="1" customWidth="1"/>
    <col min="9735" max="9735" width="5.85546875" style="5" customWidth="1"/>
    <col min="9736" max="9960" width="9.140625" style="5" customWidth="1"/>
    <col min="9961" max="9961" width="4" style="5" customWidth="1"/>
    <col min="9962" max="9962" width="58.85546875" style="5" customWidth="1"/>
    <col min="9963" max="9965" width="18.42578125" style="5" customWidth="1"/>
    <col min="9966" max="9966" width="16.5703125" style="5" customWidth="1"/>
    <col min="9967" max="9967" width="15.42578125" style="5" customWidth="1"/>
    <col min="9968" max="9968" width="11.140625" style="5" customWidth="1"/>
    <col min="9969" max="9969" width="10.28515625" style="5" customWidth="1"/>
    <col min="9970" max="9970" width="10.7109375" style="5" customWidth="1"/>
    <col min="9971" max="9984" width="42.85546875" style="5"/>
    <col min="9985" max="9985" width="3.85546875" style="5" customWidth="1"/>
    <col min="9986" max="9986" width="45.5703125" style="5" customWidth="1"/>
    <col min="9987" max="9988" width="16.5703125" style="5" customWidth="1"/>
    <col min="9989" max="9989" width="17.28515625" style="5" customWidth="1"/>
    <col min="9990" max="9990" width="15.42578125" style="5" bestFit="1" customWidth="1"/>
    <col min="9991" max="9991" width="5.85546875" style="5" customWidth="1"/>
    <col min="9992" max="10216" width="9.140625" style="5" customWidth="1"/>
    <col min="10217" max="10217" width="4" style="5" customWidth="1"/>
    <col min="10218" max="10218" width="58.85546875" style="5" customWidth="1"/>
    <col min="10219" max="10221" width="18.42578125" style="5" customWidth="1"/>
    <col min="10222" max="10222" width="16.5703125" style="5" customWidth="1"/>
    <col min="10223" max="10223" width="15.42578125" style="5" customWidth="1"/>
    <col min="10224" max="10224" width="11.140625" style="5" customWidth="1"/>
    <col min="10225" max="10225" width="10.28515625" style="5" customWidth="1"/>
    <col min="10226" max="10226" width="10.7109375" style="5" customWidth="1"/>
    <col min="10227" max="10240" width="42.85546875" style="5"/>
    <col min="10241" max="10241" width="3.85546875" style="5" customWidth="1"/>
    <col min="10242" max="10242" width="45.5703125" style="5" customWidth="1"/>
    <col min="10243" max="10244" width="16.5703125" style="5" customWidth="1"/>
    <col min="10245" max="10245" width="17.28515625" style="5" customWidth="1"/>
    <col min="10246" max="10246" width="15.42578125" style="5" bestFit="1" customWidth="1"/>
    <col min="10247" max="10247" width="5.85546875" style="5" customWidth="1"/>
    <col min="10248" max="10472" width="9.140625" style="5" customWidth="1"/>
    <col min="10473" max="10473" width="4" style="5" customWidth="1"/>
    <col min="10474" max="10474" width="58.85546875" style="5" customWidth="1"/>
    <col min="10475" max="10477" width="18.42578125" style="5" customWidth="1"/>
    <col min="10478" max="10478" width="16.5703125" style="5" customWidth="1"/>
    <col min="10479" max="10479" width="15.42578125" style="5" customWidth="1"/>
    <col min="10480" max="10480" width="11.140625" style="5" customWidth="1"/>
    <col min="10481" max="10481" width="10.28515625" style="5" customWidth="1"/>
    <col min="10482" max="10482" width="10.7109375" style="5" customWidth="1"/>
    <col min="10483" max="10496" width="42.85546875" style="5"/>
    <col min="10497" max="10497" width="3.85546875" style="5" customWidth="1"/>
    <col min="10498" max="10498" width="45.5703125" style="5" customWidth="1"/>
    <col min="10499" max="10500" width="16.5703125" style="5" customWidth="1"/>
    <col min="10501" max="10501" width="17.28515625" style="5" customWidth="1"/>
    <col min="10502" max="10502" width="15.42578125" style="5" bestFit="1" customWidth="1"/>
    <col min="10503" max="10503" width="5.85546875" style="5" customWidth="1"/>
    <col min="10504" max="10728" width="9.140625" style="5" customWidth="1"/>
    <col min="10729" max="10729" width="4" style="5" customWidth="1"/>
    <col min="10730" max="10730" width="58.85546875" style="5" customWidth="1"/>
    <col min="10731" max="10733" width="18.42578125" style="5" customWidth="1"/>
    <col min="10734" max="10734" width="16.5703125" style="5" customWidth="1"/>
    <col min="10735" max="10735" width="15.42578125" style="5" customWidth="1"/>
    <col min="10736" max="10736" width="11.140625" style="5" customWidth="1"/>
    <col min="10737" max="10737" width="10.28515625" style="5" customWidth="1"/>
    <col min="10738" max="10738" width="10.7109375" style="5" customWidth="1"/>
    <col min="10739" max="10752" width="42.85546875" style="5"/>
    <col min="10753" max="10753" width="3.85546875" style="5" customWidth="1"/>
    <col min="10754" max="10754" width="45.5703125" style="5" customWidth="1"/>
    <col min="10755" max="10756" width="16.5703125" style="5" customWidth="1"/>
    <col min="10757" max="10757" width="17.28515625" style="5" customWidth="1"/>
    <col min="10758" max="10758" width="15.42578125" style="5" bestFit="1" customWidth="1"/>
    <col min="10759" max="10759" width="5.85546875" style="5" customWidth="1"/>
    <col min="10760" max="10984" width="9.140625" style="5" customWidth="1"/>
    <col min="10985" max="10985" width="4" style="5" customWidth="1"/>
    <col min="10986" max="10986" width="58.85546875" style="5" customWidth="1"/>
    <col min="10987" max="10989" width="18.42578125" style="5" customWidth="1"/>
    <col min="10990" max="10990" width="16.5703125" style="5" customWidth="1"/>
    <col min="10991" max="10991" width="15.42578125" style="5" customWidth="1"/>
    <col min="10992" max="10992" width="11.140625" style="5" customWidth="1"/>
    <col min="10993" max="10993" width="10.28515625" style="5" customWidth="1"/>
    <col min="10994" max="10994" width="10.7109375" style="5" customWidth="1"/>
    <col min="10995" max="11008" width="42.85546875" style="5"/>
    <col min="11009" max="11009" width="3.85546875" style="5" customWidth="1"/>
    <col min="11010" max="11010" width="45.5703125" style="5" customWidth="1"/>
    <col min="11011" max="11012" width="16.5703125" style="5" customWidth="1"/>
    <col min="11013" max="11013" width="17.28515625" style="5" customWidth="1"/>
    <col min="11014" max="11014" width="15.42578125" style="5" bestFit="1" customWidth="1"/>
    <col min="11015" max="11015" width="5.85546875" style="5" customWidth="1"/>
    <col min="11016" max="11240" width="9.140625" style="5" customWidth="1"/>
    <col min="11241" max="11241" width="4" style="5" customWidth="1"/>
    <col min="11242" max="11242" width="58.85546875" style="5" customWidth="1"/>
    <col min="11243" max="11245" width="18.42578125" style="5" customWidth="1"/>
    <col min="11246" max="11246" width="16.5703125" style="5" customWidth="1"/>
    <col min="11247" max="11247" width="15.42578125" style="5" customWidth="1"/>
    <col min="11248" max="11248" width="11.140625" style="5" customWidth="1"/>
    <col min="11249" max="11249" width="10.28515625" style="5" customWidth="1"/>
    <col min="11250" max="11250" width="10.7109375" style="5" customWidth="1"/>
    <col min="11251" max="11264" width="42.85546875" style="5"/>
    <col min="11265" max="11265" width="3.85546875" style="5" customWidth="1"/>
    <col min="11266" max="11266" width="45.5703125" style="5" customWidth="1"/>
    <col min="11267" max="11268" width="16.5703125" style="5" customWidth="1"/>
    <col min="11269" max="11269" width="17.28515625" style="5" customWidth="1"/>
    <col min="11270" max="11270" width="15.42578125" style="5" bestFit="1" customWidth="1"/>
    <col min="11271" max="11271" width="5.85546875" style="5" customWidth="1"/>
    <col min="11272" max="11496" width="9.140625" style="5" customWidth="1"/>
    <col min="11497" max="11497" width="4" style="5" customWidth="1"/>
    <col min="11498" max="11498" width="58.85546875" style="5" customWidth="1"/>
    <col min="11499" max="11501" width="18.42578125" style="5" customWidth="1"/>
    <col min="11502" max="11502" width="16.5703125" style="5" customWidth="1"/>
    <col min="11503" max="11503" width="15.42578125" style="5" customWidth="1"/>
    <col min="11504" max="11504" width="11.140625" style="5" customWidth="1"/>
    <col min="11505" max="11505" width="10.28515625" style="5" customWidth="1"/>
    <col min="11506" max="11506" width="10.7109375" style="5" customWidth="1"/>
    <col min="11507" max="11520" width="42.85546875" style="5"/>
    <col min="11521" max="11521" width="3.85546875" style="5" customWidth="1"/>
    <col min="11522" max="11522" width="45.5703125" style="5" customWidth="1"/>
    <col min="11523" max="11524" width="16.5703125" style="5" customWidth="1"/>
    <col min="11525" max="11525" width="17.28515625" style="5" customWidth="1"/>
    <col min="11526" max="11526" width="15.42578125" style="5" bestFit="1" customWidth="1"/>
    <col min="11527" max="11527" width="5.85546875" style="5" customWidth="1"/>
    <col min="11528" max="11752" width="9.140625" style="5" customWidth="1"/>
    <col min="11753" max="11753" width="4" style="5" customWidth="1"/>
    <col min="11754" max="11754" width="58.85546875" style="5" customWidth="1"/>
    <col min="11755" max="11757" width="18.42578125" style="5" customWidth="1"/>
    <col min="11758" max="11758" width="16.5703125" style="5" customWidth="1"/>
    <col min="11759" max="11759" width="15.42578125" style="5" customWidth="1"/>
    <col min="11760" max="11760" width="11.140625" style="5" customWidth="1"/>
    <col min="11761" max="11761" width="10.28515625" style="5" customWidth="1"/>
    <col min="11762" max="11762" width="10.7109375" style="5" customWidth="1"/>
    <col min="11763" max="11776" width="42.85546875" style="5"/>
    <col min="11777" max="11777" width="3.85546875" style="5" customWidth="1"/>
    <col min="11778" max="11778" width="45.5703125" style="5" customWidth="1"/>
    <col min="11779" max="11780" width="16.5703125" style="5" customWidth="1"/>
    <col min="11781" max="11781" width="17.28515625" style="5" customWidth="1"/>
    <col min="11782" max="11782" width="15.42578125" style="5" bestFit="1" customWidth="1"/>
    <col min="11783" max="11783" width="5.85546875" style="5" customWidth="1"/>
    <col min="11784" max="12008" width="9.140625" style="5" customWidth="1"/>
    <col min="12009" max="12009" width="4" style="5" customWidth="1"/>
    <col min="12010" max="12010" width="58.85546875" style="5" customWidth="1"/>
    <col min="12011" max="12013" width="18.42578125" style="5" customWidth="1"/>
    <col min="12014" max="12014" width="16.5703125" style="5" customWidth="1"/>
    <col min="12015" max="12015" width="15.42578125" style="5" customWidth="1"/>
    <col min="12016" max="12016" width="11.140625" style="5" customWidth="1"/>
    <col min="12017" max="12017" width="10.28515625" style="5" customWidth="1"/>
    <col min="12018" max="12018" width="10.7109375" style="5" customWidth="1"/>
    <col min="12019" max="12032" width="42.85546875" style="5"/>
    <col min="12033" max="12033" width="3.85546875" style="5" customWidth="1"/>
    <col min="12034" max="12034" width="45.5703125" style="5" customWidth="1"/>
    <col min="12035" max="12036" width="16.5703125" style="5" customWidth="1"/>
    <col min="12037" max="12037" width="17.28515625" style="5" customWidth="1"/>
    <col min="12038" max="12038" width="15.42578125" style="5" bestFit="1" customWidth="1"/>
    <col min="12039" max="12039" width="5.85546875" style="5" customWidth="1"/>
    <col min="12040" max="12264" width="9.140625" style="5" customWidth="1"/>
    <col min="12265" max="12265" width="4" style="5" customWidth="1"/>
    <col min="12266" max="12266" width="58.85546875" style="5" customWidth="1"/>
    <col min="12267" max="12269" width="18.42578125" style="5" customWidth="1"/>
    <col min="12270" max="12270" width="16.5703125" style="5" customWidth="1"/>
    <col min="12271" max="12271" width="15.42578125" style="5" customWidth="1"/>
    <col min="12272" max="12272" width="11.140625" style="5" customWidth="1"/>
    <col min="12273" max="12273" width="10.28515625" style="5" customWidth="1"/>
    <col min="12274" max="12274" width="10.7109375" style="5" customWidth="1"/>
    <col min="12275" max="12288" width="42.85546875" style="5"/>
    <col min="12289" max="12289" width="3.85546875" style="5" customWidth="1"/>
    <col min="12290" max="12290" width="45.5703125" style="5" customWidth="1"/>
    <col min="12291" max="12292" width="16.5703125" style="5" customWidth="1"/>
    <col min="12293" max="12293" width="17.28515625" style="5" customWidth="1"/>
    <col min="12294" max="12294" width="15.42578125" style="5" bestFit="1" customWidth="1"/>
    <col min="12295" max="12295" width="5.85546875" style="5" customWidth="1"/>
    <col min="12296" max="12520" width="9.140625" style="5" customWidth="1"/>
    <col min="12521" max="12521" width="4" style="5" customWidth="1"/>
    <col min="12522" max="12522" width="58.85546875" style="5" customWidth="1"/>
    <col min="12523" max="12525" width="18.42578125" style="5" customWidth="1"/>
    <col min="12526" max="12526" width="16.5703125" style="5" customWidth="1"/>
    <col min="12527" max="12527" width="15.42578125" style="5" customWidth="1"/>
    <col min="12528" max="12528" width="11.140625" style="5" customWidth="1"/>
    <col min="12529" max="12529" width="10.28515625" style="5" customWidth="1"/>
    <col min="12530" max="12530" width="10.7109375" style="5" customWidth="1"/>
    <col min="12531" max="12544" width="42.85546875" style="5"/>
    <col min="12545" max="12545" width="3.85546875" style="5" customWidth="1"/>
    <col min="12546" max="12546" width="45.5703125" style="5" customWidth="1"/>
    <col min="12547" max="12548" width="16.5703125" style="5" customWidth="1"/>
    <col min="12549" max="12549" width="17.28515625" style="5" customWidth="1"/>
    <col min="12550" max="12550" width="15.42578125" style="5" bestFit="1" customWidth="1"/>
    <col min="12551" max="12551" width="5.85546875" style="5" customWidth="1"/>
    <col min="12552" max="12776" width="9.140625" style="5" customWidth="1"/>
    <col min="12777" max="12777" width="4" style="5" customWidth="1"/>
    <col min="12778" max="12778" width="58.85546875" style="5" customWidth="1"/>
    <col min="12779" max="12781" width="18.42578125" style="5" customWidth="1"/>
    <col min="12782" max="12782" width="16.5703125" style="5" customWidth="1"/>
    <col min="12783" max="12783" width="15.42578125" style="5" customWidth="1"/>
    <col min="12784" max="12784" width="11.140625" style="5" customWidth="1"/>
    <col min="12785" max="12785" width="10.28515625" style="5" customWidth="1"/>
    <col min="12786" max="12786" width="10.7109375" style="5" customWidth="1"/>
    <col min="12787" max="12800" width="42.85546875" style="5"/>
    <col min="12801" max="12801" width="3.85546875" style="5" customWidth="1"/>
    <col min="12802" max="12802" width="45.5703125" style="5" customWidth="1"/>
    <col min="12803" max="12804" width="16.5703125" style="5" customWidth="1"/>
    <col min="12805" max="12805" width="17.28515625" style="5" customWidth="1"/>
    <col min="12806" max="12806" width="15.42578125" style="5" bestFit="1" customWidth="1"/>
    <col min="12807" max="12807" width="5.85546875" style="5" customWidth="1"/>
    <col min="12808" max="13032" width="9.140625" style="5" customWidth="1"/>
    <col min="13033" max="13033" width="4" style="5" customWidth="1"/>
    <col min="13034" max="13034" width="58.85546875" style="5" customWidth="1"/>
    <col min="13035" max="13037" width="18.42578125" style="5" customWidth="1"/>
    <col min="13038" max="13038" width="16.5703125" style="5" customWidth="1"/>
    <col min="13039" max="13039" width="15.42578125" style="5" customWidth="1"/>
    <col min="13040" max="13040" width="11.140625" style="5" customWidth="1"/>
    <col min="13041" max="13041" width="10.28515625" style="5" customWidth="1"/>
    <col min="13042" max="13042" width="10.7109375" style="5" customWidth="1"/>
    <col min="13043" max="13056" width="42.85546875" style="5"/>
    <col min="13057" max="13057" width="3.85546875" style="5" customWidth="1"/>
    <col min="13058" max="13058" width="45.5703125" style="5" customWidth="1"/>
    <col min="13059" max="13060" width="16.5703125" style="5" customWidth="1"/>
    <col min="13061" max="13061" width="17.28515625" style="5" customWidth="1"/>
    <col min="13062" max="13062" width="15.42578125" style="5" bestFit="1" customWidth="1"/>
    <col min="13063" max="13063" width="5.85546875" style="5" customWidth="1"/>
    <col min="13064" max="13288" width="9.140625" style="5" customWidth="1"/>
    <col min="13289" max="13289" width="4" style="5" customWidth="1"/>
    <col min="13290" max="13290" width="58.85546875" style="5" customWidth="1"/>
    <col min="13291" max="13293" width="18.42578125" style="5" customWidth="1"/>
    <col min="13294" max="13294" width="16.5703125" style="5" customWidth="1"/>
    <col min="13295" max="13295" width="15.42578125" style="5" customWidth="1"/>
    <col min="13296" max="13296" width="11.140625" style="5" customWidth="1"/>
    <col min="13297" max="13297" width="10.28515625" style="5" customWidth="1"/>
    <col min="13298" max="13298" width="10.7109375" style="5" customWidth="1"/>
    <col min="13299" max="13312" width="42.85546875" style="5"/>
    <col min="13313" max="13313" width="3.85546875" style="5" customWidth="1"/>
    <col min="13314" max="13314" width="45.5703125" style="5" customWidth="1"/>
    <col min="13315" max="13316" width="16.5703125" style="5" customWidth="1"/>
    <col min="13317" max="13317" width="17.28515625" style="5" customWidth="1"/>
    <col min="13318" max="13318" width="15.42578125" style="5" bestFit="1" customWidth="1"/>
    <col min="13319" max="13319" width="5.85546875" style="5" customWidth="1"/>
    <col min="13320" max="13544" width="9.140625" style="5" customWidth="1"/>
    <col min="13545" max="13545" width="4" style="5" customWidth="1"/>
    <col min="13546" max="13546" width="58.85546875" style="5" customWidth="1"/>
    <col min="13547" max="13549" width="18.42578125" style="5" customWidth="1"/>
    <col min="13550" max="13550" width="16.5703125" style="5" customWidth="1"/>
    <col min="13551" max="13551" width="15.42578125" style="5" customWidth="1"/>
    <col min="13552" max="13552" width="11.140625" style="5" customWidth="1"/>
    <col min="13553" max="13553" width="10.28515625" style="5" customWidth="1"/>
    <col min="13554" max="13554" width="10.7109375" style="5" customWidth="1"/>
    <col min="13555" max="13568" width="42.85546875" style="5"/>
    <col min="13569" max="13569" width="3.85546875" style="5" customWidth="1"/>
    <col min="13570" max="13570" width="45.5703125" style="5" customWidth="1"/>
    <col min="13571" max="13572" width="16.5703125" style="5" customWidth="1"/>
    <col min="13573" max="13573" width="17.28515625" style="5" customWidth="1"/>
    <col min="13574" max="13574" width="15.42578125" style="5" bestFit="1" customWidth="1"/>
    <col min="13575" max="13575" width="5.85546875" style="5" customWidth="1"/>
    <col min="13576" max="13800" width="9.140625" style="5" customWidth="1"/>
    <col min="13801" max="13801" width="4" style="5" customWidth="1"/>
    <col min="13802" max="13802" width="58.85546875" style="5" customWidth="1"/>
    <col min="13803" max="13805" width="18.42578125" style="5" customWidth="1"/>
    <col min="13806" max="13806" width="16.5703125" style="5" customWidth="1"/>
    <col min="13807" max="13807" width="15.42578125" style="5" customWidth="1"/>
    <col min="13808" max="13808" width="11.140625" style="5" customWidth="1"/>
    <col min="13809" max="13809" width="10.28515625" style="5" customWidth="1"/>
    <col min="13810" max="13810" width="10.7109375" style="5" customWidth="1"/>
    <col min="13811" max="13824" width="42.85546875" style="5"/>
    <col min="13825" max="13825" width="3.85546875" style="5" customWidth="1"/>
    <col min="13826" max="13826" width="45.5703125" style="5" customWidth="1"/>
    <col min="13827" max="13828" width="16.5703125" style="5" customWidth="1"/>
    <col min="13829" max="13829" width="17.28515625" style="5" customWidth="1"/>
    <col min="13830" max="13830" width="15.42578125" style="5" bestFit="1" customWidth="1"/>
    <col min="13831" max="13831" width="5.85546875" style="5" customWidth="1"/>
    <col min="13832" max="14056" width="9.140625" style="5" customWidth="1"/>
    <col min="14057" max="14057" width="4" style="5" customWidth="1"/>
    <col min="14058" max="14058" width="58.85546875" style="5" customWidth="1"/>
    <col min="14059" max="14061" width="18.42578125" style="5" customWidth="1"/>
    <col min="14062" max="14062" width="16.5703125" style="5" customWidth="1"/>
    <col min="14063" max="14063" width="15.42578125" style="5" customWidth="1"/>
    <col min="14064" max="14064" width="11.140625" style="5" customWidth="1"/>
    <col min="14065" max="14065" width="10.28515625" style="5" customWidth="1"/>
    <col min="14066" max="14066" width="10.7109375" style="5" customWidth="1"/>
    <col min="14067" max="14080" width="42.85546875" style="5"/>
    <col min="14081" max="14081" width="3.85546875" style="5" customWidth="1"/>
    <col min="14082" max="14082" width="45.5703125" style="5" customWidth="1"/>
    <col min="14083" max="14084" width="16.5703125" style="5" customWidth="1"/>
    <col min="14085" max="14085" width="17.28515625" style="5" customWidth="1"/>
    <col min="14086" max="14086" width="15.42578125" style="5" bestFit="1" customWidth="1"/>
    <col min="14087" max="14087" width="5.85546875" style="5" customWidth="1"/>
    <col min="14088" max="14312" width="9.140625" style="5" customWidth="1"/>
    <col min="14313" max="14313" width="4" style="5" customWidth="1"/>
    <col min="14314" max="14314" width="58.85546875" style="5" customWidth="1"/>
    <col min="14315" max="14317" width="18.42578125" style="5" customWidth="1"/>
    <col min="14318" max="14318" width="16.5703125" style="5" customWidth="1"/>
    <col min="14319" max="14319" width="15.42578125" style="5" customWidth="1"/>
    <col min="14320" max="14320" width="11.140625" style="5" customWidth="1"/>
    <col min="14321" max="14321" width="10.28515625" style="5" customWidth="1"/>
    <col min="14322" max="14322" width="10.7109375" style="5" customWidth="1"/>
    <col min="14323" max="14336" width="42.85546875" style="5"/>
    <col min="14337" max="14337" width="3.85546875" style="5" customWidth="1"/>
    <col min="14338" max="14338" width="45.5703125" style="5" customWidth="1"/>
    <col min="14339" max="14340" width="16.5703125" style="5" customWidth="1"/>
    <col min="14341" max="14341" width="17.28515625" style="5" customWidth="1"/>
    <col min="14342" max="14342" width="15.42578125" style="5" bestFit="1" customWidth="1"/>
    <col min="14343" max="14343" width="5.85546875" style="5" customWidth="1"/>
    <col min="14344" max="14568" width="9.140625" style="5" customWidth="1"/>
    <col min="14569" max="14569" width="4" style="5" customWidth="1"/>
    <col min="14570" max="14570" width="58.85546875" style="5" customWidth="1"/>
    <col min="14571" max="14573" width="18.42578125" style="5" customWidth="1"/>
    <col min="14574" max="14574" width="16.5703125" style="5" customWidth="1"/>
    <col min="14575" max="14575" width="15.42578125" style="5" customWidth="1"/>
    <col min="14576" max="14576" width="11.140625" style="5" customWidth="1"/>
    <col min="14577" max="14577" width="10.28515625" style="5" customWidth="1"/>
    <col min="14578" max="14578" width="10.7109375" style="5" customWidth="1"/>
    <col min="14579" max="14592" width="42.85546875" style="5"/>
    <col min="14593" max="14593" width="3.85546875" style="5" customWidth="1"/>
    <col min="14594" max="14594" width="45.5703125" style="5" customWidth="1"/>
    <col min="14595" max="14596" width="16.5703125" style="5" customWidth="1"/>
    <col min="14597" max="14597" width="17.28515625" style="5" customWidth="1"/>
    <col min="14598" max="14598" width="15.42578125" style="5" bestFit="1" customWidth="1"/>
    <col min="14599" max="14599" width="5.85546875" style="5" customWidth="1"/>
    <col min="14600" max="14824" width="9.140625" style="5" customWidth="1"/>
    <col min="14825" max="14825" width="4" style="5" customWidth="1"/>
    <col min="14826" max="14826" width="58.85546875" style="5" customWidth="1"/>
    <col min="14827" max="14829" width="18.42578125" style="5" customWidth="1"/>
    <col min="14830" max="14830" width="16.5703125" style="5" customWidth="1"/>
    <col min="14831" max="14831" width="15.42578125" style="5" customWidth="1"/>
    <col min="14832" max="14832" width="11.140625" style="5" customWidth="1"/>
    <col min="14833" max="14833" width="10.28515625" style="5" customWidth="1"/>
    <col min="14834" max="14834" width="10.7109375" style="5" customWidth="1"/>
    <col min="14835" max="14848" width="42.85546875" style="5"/>
    <col min="14849" max="14849" width="3.85546875" style="5" customWidth="1"/>
    <col min="14850" max="14850" width="45.5703125" style="5" customWidth="1"/>
    <col min="14851" max="14852" width="16.5703125" style="5" customWidth="1"/>
    <col min="14853" max="14853" width="17.28515625" style="5" customWidth="1"/>
    <col min="14854" max="14854" width="15.42578125" style="5" bestFit="1" customWidth="1"/>
    <col min="14855" max="14855" width="5.85546875" style="5" customWidth="1"/>
    <col min="14856" max="15080" width="9.140625" style="5" customWidth="1"/>
    <col min="15081" max="15081" width="4" style="5" customWidth="1"/>
    <col min="15082" max="15082" width="58.85546875" style="5" customWidth="1"/>
    <col min="15083" max="15085" width="18.42578125" style="5" customWidth="1"/>
    <col min="15086" max="15086" width="16.5703125" style="5" customWidth="1"/>
    <col min="15087" max="15087" width="15.42578125" style="5" customWidth="1"/>
    <col min="15088" max="15088" width="11.140625" style="5" customWidth="1"/>
    <col min="15089" max="15089" width="10.28515625" style="5" customWidth="1"/>
    <col min="15090" max="15090" width="10.7109375" style="5" customWidth="1"/>
    <col min="15091" max="15104" width="42.85546875" style="5"/>
    <col min="15105" max="15105" width="3.85546875" style="5" customWidth="1"/>
    <col min="15106" max="15106" width="45.5703125" style="5" customWidth="1"/>
    <col min="15107" max="15108" width="16.5703125" style="5" customWidth="1"/>
    <col min="15109" max="15109" width="17.28515625" style="5" customWidth="1"/>
    <col min="15110" max="15110" width="15.42578125" style="5" bestFit="1" customWidth="1"/>
    <col min="15111" max="15111" width="5.85546875" style="5" customWidth="1"/>
    <col min="15112" max="15336" width="9.140625" style="5" customWidth="1"/>
    <col min="15337" max="15337" width="4" style="5" customWidth="1"/>
    <col min="15338" max="15338" width="58.85546875" style="5" customWidth="1"/>
    <col min="15339" max="15341" width="18.42578125" style="5" customWidth="1"/>
    <col min="15342" max="15342" width="16.5703125" style="5" customWidth="1"/>
    <col min="15343" max="15343" width="15.42578125" style="5" customWidth="1"/>
    <col min="15344" max="15344" width="11.140625" style="5" customWidth="1"/>
    <col min="15345" max="15345" width="10.28515625" style="5" customWidth="1"/>
    <col min="15346" max="15346" width="10.7109375" style="5" customWidth="1"/>
    <col min="15347" max="15360" width="42.85546875" style="5"/>
    <col min="15361" max="15361" width="3.85546875" style="5" customWidth="1"/>
    <col min="15362" max="15362" width="45.5703125" style="5" customWidth="1"/>
    <col min="15363" max="15364" width="16.5703125" style="5" customWidth="1"/>
    <col min="15365" max="15365" width="17.28515625" style="5" customWidth="1"/>
    <col min="15366" max="15366" width="15.42578125" style="5" bestFit="1" customWidth="1"/>
    <col min="15367" max="15367" width="5.85546875" style="5" customWidth="1"/>
    <col min="15368" max="15592" width="9.140625" style="5" customWidth="1"/>
    <col min="15593" max="15593" width="4" style="5" customWidth="1"/>
    <col min="15594" max="15594" width="58.85546875" style="5" customWidth="1"/>
    <col min="15595" max="15597" width="18.42578125" style="5" customWidth="1"/>
    <col min="15598" max="15598" width="16.5703125" style="5" customWidth="1"/>
    <col min="15599" max="15599" width="15.42578125" style="5" customWidth="1"/>
    <col min="15600" max="15600" width="11.140625" style="5" customWidth="1"/>
    <col min="15601" max="15601" width="10.28515625" style="5" customWidth="1"/>
    <col min="15602" max="15602" width="10.7109375" style="5" customWidth="1"/>
    <col min="15603" max="15616" width="42.85546875" style="5"/>
    <col min="15617" max="15617" width="3.85546875" style="5" customWidth="1"/>
    <col min="15618" max="15618" width="45.5703125" style="5" customWidth="1"/>
    <col min="15619" max="15620" width="16.5703125" style="5" customWidth="1"/>
    <col min="15621" max="15621" width="17.28515625" style="5" customWidth="1"/>
    <col min="15622" max="15622" width="15.42578125" style="5" bestFit="1" customWidth="1"/>
    <col min="15623" max="15623" width="5.85546875" style="5" customWidth="1"/>
    <col min="15624" max="15848" width="9.140625" style="5" customWidth="1"/>
    <col min="15849" max="15849" width="4" style="5" customWidth="1"/>
    <col min="15850" max="15850" width="58.85546875" style="5" customWidth="1"/>
    <col min="15851" max="15853" width="18.42578125" style="5" customWidth="1"/>
    <col min="15854" max="15854" width="16.5703125" style="5" customWidth="1"/>
    <col min="15855" max="15855" width="15.42578125" style="5" customWidth="1"/>
    <col min="15856" max="15856" width="11.140625" style="5" customWidth="1"/>
    <col min="15857" max="15857" width="10.28515625" style="5" customWidth="1"/>
    <col min="15858" max="15858" width="10.7109375" style="5" customWidth="1"/>
    <col min="15859" max="15872" width="42.85546875" style="5"/>
    <col min="15873" max="15873" width="3.85546875" style="5" customWidth="1"/>
    <col min="15874" max="15874" width="45.5703125" style="5" customWidth="1"/>
    <col min="15875" max="15876" width="16.5703125" style="5" customWidth="1"/>
    <col min="15877" max="15877" width="17.28515625" style="5" customWidth="1"/>
    <col min="15878" max="15878" width="15.42578125" style="5" bestFit="1" customWidth="1"/>
    <col min="15879" max="15879" width="5.85546875" style="5" customWidth="1"/>
    <col min="15880" max="16104" width="9.140625" style="5" customWidth="1"/>
    <col min="16105" max="16105" width="4" style="5" customWidth="1"/>
    <col min="16106" max="16106" width="58.85546875" style="5" customWidth="1"/>
    <col min="16107" max="16109" width="18.42578125" style="5" customWidth="1"/>
    <col min="16110" max="16110" width="16.5703125" style="5" customWidth="1"/>
    <col min="16111" max="16111" width="15.42578125" style="5" customWidth="1"/>
    <col min="16112" max="16112" width="11.140625" style="5" customWidth="1"/>
    <col min="16113" max="16113" width="10.28515625" style="5" customWidth="1"/>
    <col min="16114" max="16114" width="10.7109375" style="5" customWidth="1"/>
    <col min="16115" max="16128" width="42.85546875" style="5"/>
    <col min="16129" max="16129" width="3.85546875" style="5" customWidth="1"/>
    <col min="16130" max="16130" width="45.5703125" style="5" customWidth="1"/>
    <col min="16131" max="16132" width="16.5703125" style="5" customWidth="1"/>
    <col min="16133" max="16133" width="17.28515625" style="5" customWidth="1"/>
    <col min="16134" max="16134" width="15.42578125" style="5" bestFit="1" customWidth="1"/>
    <col min="16135" max="16135" width="5.85546875" style="5" customWidth="1"/>
    <col min="16136" max="16360" width="9.140625" style="5" customWidth="1"/>
    <col min="16361" max="16361" width="4" style="5" customWidth="1"/>
    <col min="16362" max="16362" width="58.85546875" style="5" customWidth="1"/>
    <col min="16363" max="16365" width="18.42578125" style="5" customWidth="1"/>
    <col min="16366" max="16366" width="16.5703125" style="5" customWidth="1"/>
    <col min="16367" max="16367" width="15.42578125" style="5" customWidth="1"/>
    <col min="16368" max="16368" width="11.140625" style="5" customWidth="1"/>
    <col min="16369" max="16369" width="10.28515625" style="5" customWidth="1"/>
    <col min="16370" max="16370" width="10.7109375" style="5" customWidth="1"/>
    <col min="16371" max="16384" width="42.85546875" style="5"/>
  </cols>
  <sheetData>
    <row r="1" spans="1:10" x14ac:dyDescent="0.25">
      <c r="A1" s="1"/>
      <c r="B1" s="2"/>
      <c r="C1" s="2"/>
      <c r="D1" s="2"/>
      <c r="E1" s="221" t="s">
        <v>282</v>
      </c>
      <c r="F1" s="221"/>
    </row>
    <row r="2" spans="1:10" x14ac:dyDescent="0.25">
      <c r="A2" s="219" t="s">
        <v>283</v>
      </c>
      <c r="B2" s="219"/>
      <c r="C2" s="219"/>
      <c r="D2" s="219"/>
      <c r="E2" s="219"/>
      <c r="F2" s="219"/>
    </row>
    <row r="3" spans="1:10" ht="15" customHeight="1" x14ac:dyDescent="0.25">
      <c r="A3" s="220" t="s">
        <v>2761</v>
      </c>
      <c r="B3" s="220"/>
      <c r="C3" s="220"/>
      <c r="D3" s="220"/>
      <c r="E3" s="220"/>
      <c r="F3" s="220"/>
    </row>
    <row r="4" spans="1:10" ht="19.5" customHeight="1" x14ac:dyDescent="0.25">
      <c r="A4" s="1"/>
      <c r="B4" s="2"/>
      <c r="C4" s="2"/>
      <c r="D4" s="6"/>
      <c r="E4" s="222" t="s">
        <v>11</v>
      </c>
      <c r="F4" s="222"/>
    </row>
    <row r="5" spans="1:10" ht="19.5" customHeight="1" x14ac:dyDescent="0.25">
      <c r="A5" s="19" t="s">
        <v>0</v>
      </c>
      <c r="B5" s="19" t="s">
        <v>284</v>
      </c>
      <c r="C5" s="20" t="s">
        <v>5</v>
      </c>
      <c r="D5" s="20" t="s">
        <v>1</v>
      </c>
      <c r="E5" s="20" t="s">
        <v>2</v>
      </c>
      <c r="F5" s="20" t="s">
        <v>3</v>
      </c>
      <c r="G5" s="21"/>
    </row>
    <row r="6" spans="1:10" ht="19.5" customHeight="1" x14ac:dyDescent="0.25">
      <c r="A6" s="197"/>
      <c r="B6" s="36"/>
      <c r="C6" s="37">
        <v>804212362525</v>
      </c>
      <c r="D6" s="37">
        <v>509668721409</v>
      </c>
      <c r="E6" s="37">
        <v>190850687960</v>
      </c>
      <c r="F6" s="37">
        <v>103692953156</v>
      </c>
      <c r="G6" s="9"/>
      <c r="J6" s="22"/>
    </row>
    <row r="7" spans="1:10" x14ac:dyDescent="0.2">
      <c r="A7" s="198" t="s">
        <v>1385</v>
      </c>
      <c r="B7" s="179" t="s">
        <v>2570</v>
      </c>
      <c r="C7" s="202">
        <v>22557713300</v>
      </c>
      <c r="D7" s="202">
        <v>21427317400</v>
      </c>
      <c r="E7" s="202">
        <v>523644000</v>
      </c>
      <c r="F7" s="202">
        <v>606751900</v>
      </c>
      <c r="G7" s="21"/>
    </row>
    <row r="8" spans="1:10" x14ac:dyDescent="0.2">
      <c r="A8" s="199">
        <v>1</v>
      </c>
      <c r="B8" s="181" t="s">
        <v>2571</v>
      </c>
      <c r="C8" s="202">
        <v>13280702300</v>
      </c>
      <c r="D8" s="202">
        <v>12683331300</v>
      </c>
      <c r="E8" s="202">
        <v>523644000</v>
      </c>
      <c r="F8" s="202">
        <v>73727000</v>
      </c>
      <c r="G8" s="21"/>
    </row>
    <row r="9" spans="1:10" ht="25.5" x14ac:dyDescent="0.2">
      <c r="A9" s="195"/>
      <c r="B9" s="182" t="s">
        <v>1145</v>
      </c>
      <c r="C9" s="203">
        <v>928637000</v>
      </c>
      <c r="D9" s="203">
        <v>928637000</v>
      </c>
      <c r="E9" s="203">
        <v>0</v>
      </c>
      <c r="F9" s="203">
        <v>0</v>
      </c>
      <c r="G9" s="21"/>
    </row>
    <row r="10" spans="1:10" x14ac:dyDescent="0.2">
      <c r="A10" s="195"/>
      <c r="B10" s="182" t="s">
        <v>285</v>
      </c>
      <c r="C10" s="203">
        <v>572279000</v>
      </c>
      <c r="D10" s="203">
        <v>572279000</v>
      </c>
      <c r="E10" s="203">
        <v>0</v>
      </c>
      <c r="F10" s="203">
        <v>0</v>
      </c>
      <c r="G10" s="21"/>
    </row>
    <row r="11" spans="1:10" ht="25.5" x14ac:dyDescent="0.2">
      <c r="A11" s="195"/>
      <c r="B11" s="182" t="s">
        <v>286</v>
      </c>
      <c r="C11" s="203">
        <v>748538900</v>
      </c>
      <c r="D11" s="203">
        <v>311294900</v>
      </c>
      <c r="E11" s="203">
        <v>437244000</v>
      </c>
      <c r="F11" s="203">
        <v>0</v>
      </c>
      <c r="G11" s="21"/>
    </row>
    <row r="12" spans="1:10" ht="38.25" x14ac:dyDescent="0.2">
      <c r="A12" s="195"/>
      <c r="B12" s="182" t="s">
        <v>287</v>
      </c>
      <c r="C12" s="203">
        <v>435216200</v>
      </c>
      <c r="D12" s="203">
        <v>279488200</v>
      </c>
      <c r="E12" s="203">
        <v>86400000</v>
      </c>
      <c r="F12" s="203">
        <v>69328000</v>
      </c>
      <c r="G12" s="21"/>
    </row>
    <row r="13" spans="1:10" ht="25.5" x14ac:dyDescent="0.2">
      <c r="A13" s="195"/>
      <c r="B13" s="182" t="s">
        <v>288</v>
      </c>
      <c r="C13" s="203">
        <v>1840200200</v>
      </c>
      <c r="D13" s="203">
        <v>1840200200</v>
      </c>
      <c r="E13" s="203">
        <v>0</v>
      </c>
      <c r="F13" s="203">
        <v>0</v>
      </c>
      <c r="G13" s="21"/>
    </row>
    <row r="14" spans="1:10" ht="25.5" x14ac:dyDescent="0.2">
      <c r="A14" s="195"/>
      <c r="B14" s="182" t="s">
        <v>289</v>
      </c>
      <c r="C14" s="203">
        <v>928934000</v>
      </c>
      <c r="D14" s="203">
        <v>928375000</v>
      </c>
      <c r="E14" s="203">
        <v>0</v>
      </c>
      <c r="F14" s="203">
        <v>559000</v>
      </c>
      <c r="G14" s="21"/>
    </row>
    <row r="15" spans="1:10" ht="25.5" x14ac:dyDescent="0.2">
      <c r="A15" s="195"/>
      <c r="B15" s="182" t="s">
        <v>290</v>
      </c>
      <c r="C15" s="203">
        <v>900000000</v>
      </c>
      <c r="D15" s="203">
        <v>900000000</v>
      </c>
      <c r="E15" s="203">
        <v>0</v>
      </c>
      <c r="F15" s="203">
        <v>0</v>
      </c>
      <c r="G15" s="21"/>
    </row>
    <row r="16" spans="1:10" ht="25.5" x14ac:dyDescent="0.25">
      <c r="A16" s="195"/>
      <c r="B16" s="47" t="s">
        <v>291</v>
      </c>
      <c r="C16" s="200">
        <v>209270000</v>
      </c>
      <c r="D16" s="200">
        <v>209270000</v>
      </c>
      <c r="E16" s="200">
        <v>0</v>
      </c>
      <c r="F16" s="200">
        <v>0</v>
      </c>
      <c r="G16" s="21"/>
    </row>
    <row r="17" spans="1:7" x14ac:dyDescent="0.25">
      <c r="A17" s="195"/>
      <c r="B17" s="47" t="s">
        <v>292</v>
      </c>
      <c r="C17" s="200">
        <v>720000000</v>
      </c>
      <c r="D17" s="200">
        <v>720000000</v>
      </c>
      <c r="E17" s="200">
        <v>0</v>
      </c>
      <c r="F17" s="200">
        <v>0</v>
      </c>
      <c r="G17" s="21"/>
    </row>
    <row r="18" spans="1:7" ht="38.25" x14ac:dyDescent="0.25">
      <c r="A18" s="195"/>
      <c r="B18" s="47" t="s">
        <v>1250</v>
      </c>
      <c r="C18" s="200">
        <v>820000000</v>
      </c>
      <c r="D18" s="200">
        <v>820000000</v>
      </c>
      <c r="E18" s="200">
        <v>0</v>
      </c>
      <c r="F18" s="200">
        <v>0</v>
      </c>
      <c r="G18" s="21"/>
    </row>
    <row r="19" spans="1:7" ht="25.5" x14ac:dyDescent="0.25">
      <c r="A19" s="195"/>
      <c r="B19" s="47" t="s">
        <v>2632</v>
      </c>
      <c r="C19" s="200">
        <v>500000000</v>
      </c>
      <c r="D19" s="200">
        <v>500000000</v>
      </c>
      <c r="E19" s="200">
        <v>0</v>
      </c>
      <c r="F19" s="200">
        <v>0</v>
      </c>
      <c r="G19" s="21"/>
    </row>
    <row r="20" spans="1:7" ht="25.5" x14ac:dyDescent="0.25">
      <c r="A20" s="195"/>
      <c r="B20" s="47" t="s">
        <v>293</v>
      </c>
      <c r="C20" s="200">
        <v>260000000</v>
      </c>
      <c r="D20" s="200">
        <v>260000000</v>
      </c>
      <c r="E20" s="200">
        <v>0</v>
      </c>
      <c r="F20" s="200">
        <v>0</v>
      </c>
      <c r="G20" s="21"/>
    </row>
    <row r="21" spans="1:7" ht="25.5" x14ac:dyDescent="0.25">
      <c r="A21" s="195"/>
      <c r="B21" s="47" t="s">
        <v>294</v>
      </c>
      <c r="C21" s="200">
        <v>582561000</v>
      </c>
      <c r="D21" s="200">
        <v>578721000</v>
      </c>
      <c r="E21" s="200">
        <v>0</v>
      </c>
      <c r="F21" s="200">
        <v>3840000</v>
      </c>
      <c r="G21" s="21"/>
    </row>
    <row r="22" spans="1:7" ht="25.5" x14ac:dyDescent="0.25">
      <c r="A22" s="195"/>
      <c r="B22" s="47" t="s">
        <v>295</v>
      </c>
      <c r="C22" s="200">
        <v>191066000</v>
      </c>
      <c r="D22" s="200">
        <v>191066000</v>
      </c>
      <c r="E22" s="200">
        <v>0</v>
      </c>
      <c r="F22" s="200">
        <v>0</v>
      </c>
      <c r="G22" s="21"/>
    </row>
    <row r="23" spans="1:7" x14ac:dyDescent="0.25">
      <c r="A23" s="195"/>
      <c r="B23" s="47" t="s">
        <v>2633</v>
      </c>
      <c r="C23" s="200">
        <v>718000000</v>
      </c>
      <c r="D23" s="200">
        <v>718000000</v>
      </c>
      <c r="E23" s="200">
        <v>0</v>
      </c>
      <c r="F23" s="200">
        <v>0</v>
      </c>
      <c r="G23" s="21"/>
    </row>
    <row r="24" spans="1:7" ht="25.5" x14ac:dyDescent="0.25">
      <c r="A24" s="195"/>
      <c r="B24" s="47" t="s">
        <v>2634</v>
      </c>
      <c r="C24" s="200">
        <v>300000000</v>
      </c>
      <c r="D24" s="200">
        <v>300000000</v>
      </c>
      <c r="E24" s="200">
        <v>0</v>
      </c>
      <c r="F24" s="200">
        <v>0</v>
      </c>
      <c r="G24" s="21"/>
    </row>
    <row r="25" spans="1:7" ht="25.5" x14ac:dyDescent="0.25">
      <c r="A25" s="195"/>
      <c r="B25" s="47" t="s">
        <v>2635</v>
      </c>
      <c r="C25" s="200">
        <v>670000000</v>
      </c>
      <c r="D25" s="200">
        <v>670000000</v>
      </c>
      <c r="E25" s="200">
        <v>0</v>
      </c>
      <c r="F25" s="200">
        <v>0</v>
      </c>
      <c r="G25" s="21"/>
    </row>
    <row r="26" spans="1:7" x14ac:dyDescent="0.25">
      <c r="A26" s="195"/>
      <c r="B26" s="47" t="s">
        <v>2636</v>
      </c>
      <c r="C26" s="200">
        <v>1566000000</v>
      </c>
      <c r="D26" s="200">
        <v>1566000000</v>
      </c>
      <c r="E26" s="200">
        <v>0</v>
      </c>
      <c r="F26" s="200">
        <v>0</v>
      </c>
      <c r="G26" s="21"/>
    </row>
    <row r="27" spans="1:7" ht="25.5" x14ac:dyDescent="0.25">
      <c r="A27" s="195"/>
      <c r="B27" s="47" t="s">
        <v>2637</v>
      </c>
      <c r="C27" s="200">
        <v>390000000</v>
      </c>
      <c r="D27" s="200">
        <v>390000000</v>
      </c>
      <c r="E27" s="200">
        <v>0</v>
      </c>
      <c r="F27" s="200">
        <v>0</v>
      </c>
      <c r="G27" s="21"/>
    </row>
    <row r="28" spans="1:7" ht="25.5" x14ac:dyDescent="0.25">
      <c r="A28" s="189">
        <v>2</v>
      </c>
      <c r="B28" s="41" t="s">
        <v>2589</v>
      </c>
      <c r="C28" s="201">
        <v>4834542000</v>
      </c>
      <c r="D28" s="201">
        <v>4834542000</v>
      </c>
      <c r="E28" s="201">
        <v>0</v>
      </c>
      <c r="F28" s="201">
        <v>0</v>
      </c>
      <c r="G28" s="21"/>
    </row>
    <row r="29" spans="1:7" x14ac:dyDescent="0.25">
      <c r="A29" s="195"/>
      <c r="B29" s="47" t="s">
        <v>1150</v>
      </c>
      <c r="C29" s="200">
        <v>4834542000</v>
      </c>
      <c r="D29" s="200">
        <v>4834542000</v>
      </c>
      <c r="E29" s="200">
        <v>0</v>
      </c>
      <c r="F29" s="200">
        <v>0</v>
      </c>
      <c r="G29" s="21"/>
    </row>
    <row r="30" spans="1:7" x14ac:dyDescent="0.25">
      <c r="A30" s="189">
        <v>3</v>
      </c>
      <c r="B30" s="41" t="s">
        <v>1461</v>
      </c>
      <c r="C30" s="201">
        <v>333867000</v>
      </c>
      <c r="D30" s="201">
        <v>297670100</v>
      </c>
      <c r="E30" s="201">
        <v>0</v>
      </c>
      <c r="F30" s="201">
        <v>36196900</v>
      </c>
      <c r="G30" s="21"/>
    </row>
    <row r="31" spans="1:7" ht="25.5" x14ac:dyDescent="0.25">
      <c r="A31" s="195"/>
      <c r="B31" s="47" t="s">
        <v>296</v>
      </c>
      <c r="C31" s="200">
        <v>333867000</v>
      </c>
      <c r="D31" s="200">
        <v>297670100</v>
      </c>
      <c r="E31" s="200">
        <v>0</v>
      </c>
      <c r="F31" s="200">
        <v>36196900</v>
      </c>
      <c r="G31" s="21"/>
    </row>
    <row r="32" spans="1:7" x14ac:dyDescent="0.25">
      <c r="A32" s="189">
        <v>4</v>
      </c>
      <c r="B32" s="41" t="s">
        <v>1391</v>
      </c>
      <c r="C32" s="201">
        <v>210711000</v>
      </c>
      <c r="D32" s="201">
        <v>210711000</v>
      </c>
      <c r="E32" s="201">
        <v>0</v>
      </c>
      <c r="F32" s="201">
        <v>0</v>
      </c>
      <c r="G32" s="21"/>
    </row>
    <row r="33" spans="1:7" x14ac:dyDescent="0.25">
      <c r="A33" s="195"/>
      <c r="B33" s="47" t="s">
        <v>1154</v>
      </c>
      <c r="C33" s="200">
        <v>210711000</v>
      </c>
      <c r="D33" s="200">
        <v>210711000</v>
      </c>
      <c r="E33" s="200">
        <v>0</v>
      </c>
      <c r="F33" s="200">
        <v>0</v>
      </c>
      <c r="G33" s="21"/>
    </row>
    <row r="34" spans="1:7" x14ac:dyDescent="0.25">
      <c r="A34" s="189">
        <v>5</v>
      </c>
      <c r="B34" s="41" t="s">
        <v>2638</v>
      </c>
      <c r="C34" s="201">
        <v>340579000</v>
      </c>
      <c r="D34" s="201">
        <v>340419000</v>
      </c>
      <c r="E34" s="201">
        <v>0</v>
      </c>
      <c r="F34" s="201">
        <v>160000</v>
      </c>
      <c r="G34" s="21"/>
    </row>
    <row r="35" spans="1:7" x14ac:dyDescent="0.2">
      <c r="A35" s="195"/>
      <c r="B35" s="184" t="s">
        <v>2601</v>
      </c>
      <c r="C35" s="204">
        <v>340579000</v>
      </c>
      <c r="D35" s="204">
        <v>340419000</v>
      </c>
      <c r="E35" s="204">
        <v>0</v>
      </c>
      <c r="F35" s="204">
        <v>160000</v>
      </c>
      <c r="G35" s="21"/>
    </row>
    <row r="36" spans="1:7" x14ac:dyDescent="0.2">
      <c r="A36" s="189">
        <v>6</v>
      </c>
      <c r="B36" s="185" t="s">
        <v>1477</v>
      </c>
      <c r="C36" s="205">
        <v>600000000</v>
      </c>
      <c r="D36" s="205">
        <v>516533000</v>
      </c>
      <c r="E36" s="205">
        <v>0</v>
      </c>
      <c r="F36" s="205">
        <v>83467000</v>
      </c>
      <c r="G36" s="21"/>
    </row>
    <row r="37" spans="1:7" ht="25.5" x14ac:dyDescent="0.2">
      <c r="A37" s="195"/>
      <c r="B37" s="182" t="s">
        <v>297</v>
      </c>
      <c r="C37" s="203">
        <v>600000000</v>
      </c>
      <c r="D37" s="203">
        <v>516533000</v>
      </c>
      <c r="E37" s="203">
        <v>0</v>
      </c>
      <c r="F37" s="203">
        <v>83467000</v>
      </c>
      <c r="G37" s="21"/>
    </row>
    <row r="38" spans="1:7" x14ac:dyDescent="0.2">
      <c r="A38" s="189">
        <v>7</v>
      </c>
      <c r="B38" s="181" t="s">
        <v>1476</v>
      </c>
      <c r="C38" s="202">
        <v>1530000000</v>
      </c>
      <c r="D38" s="202">
        <v>1530000000</v>
      </c>
      <c r="E38" s="202">
        <v>0</v>
      </c>
      <c r="F38" s="202">
        <v>0</v>
      </c>
      <c r="G38" s="21"/>
    </row>
    <row r="39" spans="1:7" x14ac:dyDescent="0.25">
      <c r="A39" s="195"/>
      <c r="B39" s="47" t="s">
        <v>1258</v>
      </c>
      <c r="C39" s="200">
        <v>1100000000</v>
      </c>
      <c r="D39" s="200">
        <v>1100000000</v>
      </c>
      <c r="E39" s="200">
        <v>0</v>
      </c>
      <c r="F39" s="200">
        <v>0</v>
      </c>
      <c r="G39" s="21"/>
    </row>
    <row r="40" spans="1:7" ht="25.5" x14ac:dyDescent="0.25">
      <c r="A40" s="195"/>
      <c r="B40" s="47" t="s">
        <v>1260</v>
      </c>
      <c r="C40" s="200">
        <v>430000000</v>
      </c>
      <c r="D40" s="200">
        <v>430000000</v>
      </c>
      <c r="E40" s="200">
        <v>0</v>
      </c>
      <c r="F40" s="200">
        <v>0</v>
      </c>
      <c r="G40" s="21"/>
    </row>
    <row r="41" spans="1:7" x14ac:dyDescent="0.25">
      <c r="A41" s="189">
        <v>8</v>
      </c>
      <c r="B41" s="41" t="s">
        <v>1478</v>
      </c>
      <c r="C41" s="201">
        <v>88624000</v>
      </c>
      <c r="D41" s="201">
        <v>0</v>
      </c>
      <c r="E41" s="201">
        <v>0</v>
      </c>
      <c r="F41" s="201">
        <v>88624000</v>
      </c>
      <c r="G41" s="21"/>
    </row>
    <row r="42" spans="1:7" ht="38.25" x14ac:dyDescent="0.2">
      <c r="A42" s="195"/>
      <c r="B42" s="182" t="s">
        <v>2639</v>
      </c>
      <c r="C42" s="203">
        <v>88624000</v>
      </c>
      <c r="D42" s="203">
        <v>0</v>
      </c>
      <c r="E42" s="203">
        <v>0</v>
      </c>
      <c r="F42" s="203">
        <v>88624000</v>
      </c>
      <c r="G42" s="21"/>
    </row>
    <row r="43" spans="1:7" x14ac:dyDescent="0.2">
      <c r="A43" s="189">
        <v>9</v>
      </c>
      <c r="B43" s="181" t="s">
        <v>1472</v>
      </c>
      <c r="C43" s="202">
        <v>685000000</v>
      </c>
      <c r="D43" s="202">
        <v>685000000</v>
      </c>
      <c r="E43" s="202">
        <v>0</v>
      </c>
      <c r="F43" s="202">
        <v>0</v>
      </c>
      <c r="G43" s="21"/>
    </row>
    <row r="44" spans="1:7" ht="25.5" x14ac:dyDescent="0.25">
      <c r="A44" s="195"/>
      <c r="B44" s="47" t="s">
        <v>2640</v>
      </c>
      <c r="C44" s="200">
        <v>285000000</v>
      </c>
      <c r="D44" s="200">
        <v>285000000</v>
      </c>
      <c r="E44" s="200">
        <v>0</v>
      </c>
      <c r="F44" s="200">
        <v>0</v>
      </c>
      <c r="G44" s="21"/>
    </row>
    <row r="45" spans="1:7" ht="25.5" x14ac:dyDescent="0.25">
      <c r="A45" s="195"/>
      <c r="B45" s="47" t="s">
        <v>2641</v>
      </c>
      <c r="C45" s="200">
        <v>400000000</v>
      </c>
      <c r="D45" s="200">
        <v>400000000</v>
      </c>
      <c r="E45" s="200">
        <v>0</v>
      </c>
      <c r="F45" s="200">
        <v>0</v>
      </c>
      <c r="G45" s="21"/>
    </row>
    <row r="46" spans="1:7" x14ac:dyDescent="0.25">
      <c r="A46" s="189">
        <v>10</v>
      </c>
      <c r="B46" s="41" t="s">
        <v>1474</v>
      </c>
      <c r="C46" s="201">
        <v>200000000</v>
      </c>
      <c r="D46" s="201">
        <v>200000000</v>
      </c>
      <c r="E46" s="201">
        <v>0</v>
      </c>
      <c r="F46" s="201">
        <v>0</v>
      </c>
      <c r="G46" s="21"/>
    </row>
    <row r="47" spans="1:7" x14ac:dyDescent="0.2">
      <c r="A47" s="195"/>
      <c r="B47" s="182" t="s">
        <v>591</v>
      </c>
      <c r="C47" s="203">
        <v>200000000</v>
      </c>
      <c r="D47" s="203">
        <v>200000000</v>
      </c>
      <c r="E47" s="203">
        <v>0</v>
      </c>
      <c r="F47" s="203">
        <v>0</v>
      </c>
      <c r="G47" s="21"/>
    </row>
    <row r="48" spans="1:7" x14ac:dyDescent="0.2">
      <c r="A48" s="189">
        <v>11</v>
      </c>
      <c r="B48" s="181" t="s">
        <v>1479</v>
      </c>
      <c r="C48" s="202">
        <v>56000000</v>
      </c>
      <c r="D48" s="202">
        <v>56000000</v>
      </c>
      <c r="E48" s="202">
        <v>0</v>
      </c>
      <c r="F48" s="202">
        <v>0</v>
      </c>
      <c r="G48" s="21"/>
    </row>
    <row r="49" spans="1:7" ht="25.5" x14ac:dyDescent="0.2">
      <c r="A49" s="195"/>
      <c r="B49" s="182" t="s">
        <v>298</v>
      </c>
      <c r="C49" s="203">
        <v>56000000</v>
      </c>
      <c r="D49" s="203">
        <v>56000000</v>
      </c>
      <c r="E49" s="203">
        <v>0</v>
      </c>
      <c r="F49" s="203">
        <v>0</v>
      </c>
      <c r="G49" s="21"/>
    </row>
    <row r="50" spans="1:7" x14ac:dyDescent="0.2">
      <c r="A50" s="189">
        <v>12</v>
      </c>
      <c r="B50" s="181" t="s">
        <v>1480</v>
      </c>
      <c r="C50" s="202">
        <v>300000000</v>
      </c>
      <c r="D50" s="202">
        <v>0</v>
      </c>
      <c r="E50" s="202">
        <v>0</v>
      </c>
      <c r="F50" s="202">
        <v>300000000</v>
      </c>
      <c r="G50" s="21"/>
    </row>
    <row r="51" spans="1:7" x14ac:dyDescent="0.2">
      <c r="A51" s="195"/>
      <c r="B51" s="182" t="s">
        <v>1242</v>
      </c>
      <c r="C51" s="203">
        <v>300000000</v>
      </c>
      <c r="D51" s="203">
        <v>0</v>
      </c>
      <c r="E51" s="203">
        <v>0</v>
      </c>
      <c r="F51" s="203">
        <v>300000000</v>
      </c>
      <c r="G51" s="21"/>
    </row>
    <row r="52" spans="1:7" x14ac:dyDescent="0.2">
      <c r="A52" s="189">
        <v>13</v>
      </c>
      <c r="B52" s="181" t="s">
        <v>1481</v>
      </c>
      <c r="C52" s="202">
        <v>97688000</v>
      </c>
      <c r="D52" s="202">
        <v>73111000</v>
      </c>
      <c r="E52" s="202">
        <v>0</v>
      </c>
      <c r="F52" s="202">
        <v>24577000</v>
      </c>
      <c r="G52" s="21"/>
    </row>
    <row r="53" spans="1:7" ht="38.25" x14ac:dyDescent="0.2">
      <c r="A53" s="195"/>
      <c r="B53" s="182" t="s">
        <v>299</v>
      </c>
      <c r="C53" s="203">
        <v>97688000</v>
      </c>
      <c r="D53" s="203">
        <v>73111000</v>
      </c>
      <c r="E53" s="203">
        <v>0</v>
      </c>
      <c r="F53" s="203">
        <v>24577000</v>
      </c>
      <c r="G53" s="21"/>
    </row>
    <row r="54" spans="1:7" x14ac:dyDescent="0.2">
      <c r="A54" s="190" t="s">
        <v>1485</v>
      </c>
      <c r="B54" s="179" t="s">
        <v>2572</v>
      </c>
      <c r="C54" s="202">
        <v>24038970243</v>
      </c>
      <c r="D54" s="202">
        <v>18733131000</v>
      </c>
      <c r="E54" s="202">
        <v>3962727400</v>
      </c>
      <c r="F54" s="202">
        <v>1343111843</v>
      </c>
      <c r="G54" s="21"/>
    </row>
    <row r="55" spans="1:7" x14ac:dyDescent="0.2">
      <c r="A55" s="189">
        <v>1</v>
      </c>
      <c r="B55" s="181" t="s">
        <v>2573</v>
      </c>
      <c r="C55" s="202">
        <v>9895032843</v>
      </c>
      <c r="D55" s="202">
        <v>8644775000</v>
      </c>
      <c r="E55" s="202">
        <v>100000000</v>
      </c>
      <c r="F55" s="202">
        <v>1150257843</v>
      </c>
      <c r="G55" s="21"/>
    </row>
    <row r="56" spans="1:7" ht="25.5" x14ac:dyDescent="0.2">
      <c r="A56" s="195"/>
      <c r="B56" s="182" t="s">
        <v>300</v>
      </c>
      <c r="C56" s="203">
        <v>1050000000</v>
      </c>
      <c r="D56" s="203">
        <v>512816000</v>
      </c>
      <c r="E56" s="203">
        <v>0</v>
      </c>
      <c r="F56" s="203">
        <v>537184000</v>
      </c>
      <c r="G56" s="21"/>
    </row>
    <row r="57" spans="1:7" ht="25.5" x14ac:dyDescent="0.2">
      <c r="A57" s="195"/>
      <c r="B57" s="182" t="s">
        <v>301</v>
      </c>
      <c r="C57" s="203">
        <v>624032843</v>
      </c>
      <c r="D57" s="203">
        <v>0</v>
      </c>
      <c r="E57" s="203">
        <v>100000000</v>
      </c>
      <c r="F57" s="203">
        <v>524032843</v>
      </c>
      <c r="G57" s="21"/>
    </row>
    <row r="58" spans="1:7" ht="25.5" x14ac:dyDescent="0.2">
      <c r="A58" s="195"/>
      <c r="B58" s="182" t="s">
        <v>302</v>
      </c>
      <c r="C58" s="203">
        <v>140000000</v>
      </c>
      <c r="D58" s="203">
        <v>140000000</v>
      </c>
      <c r="E58" s="203">
        <v>0</v>
      </c>
      <c r="F58" s="203">
        <v>0</v>
      </c>
      <c r="G58" s="21"/>
    </row>
    <row r="59" spans="1:7" ht="25.5" x14ac:dyDescent="0.2">
      <c r="A59" s="195"/>
      <c r="B59" s="182" t="s">
        <v>303</v>
      </c>
      <c r="C59" s="203">
        <v>41000000</v>
      </c>
      <c r="D59" s="203">
        <v>40952000</v>
      </c>
      <c r="E59" s="203">
        <v>0</v>
      </c>
      <c r="F59" s="203">
        <v>48000</v>
      </c>
      <c r="G59" s="21"/>
    </row>
    <row r="60" spans="1:7" ht="25.5" x14ac:dyDescent="0.25">
      <c r="A60" s="195"/>
      <c r="B60" s="47" t="s">
        <v>304</v>
      </c>
      <c r="C60" s="200">
        <v>2800000000</v>
      </c>
      <c r="D60" s="200">
        <v>2736668000</v>
      </c>
      <c r="E60" s="200">
        <v>0</v>
      </c>
      <c r="F60" s="200">
        <v>63332000</v>
      </c>
      <c r="G60" s="21"/>
    </row>
    <row r="61" spans="1:7" ht="25.5" x14ac:dyDescent="0.25">
      <c r="A61" s="195"/>
      <c r="B61" s="47" t="s">
        <v>305</v>
      </c>
      <c r="C61" s="200">
        <v>1000000000</v>
      </c>
      <c r="D61" s="200">
        <v>974339000</v>
      </c>
      <c r="E61" s="200">
        <v>0</v>
      </c>
      <c r="F61" s="200">
        <v>25661000</v>
      </c>
      <c r="G61" s="21"/>
    </row>
    <row r="62" spans="1:7" ht="25.5" x14ac:dyDescent="0.25">
      <c r="A62" s="195"/>
      <c r="B62" s="47" t="s">
        <v>306</v>
      </c>
      <c r="C62" s="200">
        <v>740000000</v>
      </c>
      <c r="D62" s="200">
        <v>740000000</v>
      </c>
      <c r="E62" s="200">
        <v>0</v>
      </c>
      <c r="F62" s="200">
        <v>0</v>
      </c>
      <c r="G62" s="21"/>
    </row>
    <row r="63" spans="1:7" ht="25.5" x14ac:dyDescent="0.25">
      <c r="A63" s="195"/>
      <c r="B63" s="47" t="s">
        <v>1252</v>
      </c>
      <c r="C63" s="200">
        <v>500000000</v>
      </c>
      <c r="D63" s="200">
        <v>500000000</v>
      </c>
      <c r="E63" s="200">
        <v>0</v>
      </c>
      <c r="F63" s="200">
        <v>0</v>
      </c>
      <c r="G63" s="21"/>
    </row>
    <row r="64" spans="1:7" ht="25.5" x14ac:dyDescent="0.25">
      <c r="A64" s="195"/>
      <c r="B64" s="47" t="s">
        <v>1253</v>
      </c>
      <c r="C64" s="200">
        <v>1500000000</v>
      </c>
      <c r="D64" s="200">
        <v>1500000000</v>
      </c>
      <c r="E64" s="200">
        <v>0</v>
      </c>
      <c r="F64" s="200">
        <v>0</v>
      </c>
      <c r="G64" s="21"/>
    </row>
    <row r="65" spans="1:7" ht="25.5" x14ac:dyDescent="0.25">
      <c r="A65" s="195"/>
      <c r="B65" s="47" t="s">
        <v>1259</v>
      </c>
      <c r="C65" s="200">
        <v>1500000000</v>
      </c>
      <c r="D65" s="200">
        <v>1500000000</v>
      </c>
      <c r="E65" s="200">
        <v>0</v>
      </c>
      <c r="F65" s="200">
        <v>0</v>
      </c>
      <c r="G65" s="21"/>
    </row>
    <row r="66" spans="1:7" x14ac:dyDescent="0.25">
      <c r="A66" s="189">
        <v>2</v>
      </c>
      <c r="B66" s="41" t="s">
        <v>2574</v>
      </c>
      <c r="C66" s="201">
        <v>2129236000</v>
      </c>
      <c r="D66" s="201">
        <v>0</v>
      </c>
      <c r="E66" s="201">
        <v>2129236000</v>
      </c>
      <c r="F66" s="201">
        <v>0</v>
      </c>
      <c r="G66" s="21"/>
    </row>
    <row r="67" spans="1:7" ht="38.25" x14ac:dyDescent="0.2">
      <c r="A67" s="195"/>
      <c r="B67" s="182" t="s">
        <v>228</v>
      </c>
      <c r="C67" s="203">
        <v>2129236000</v>
      </c>
      <c r="D67" s="203">
        <v>0</v>
      </c>
      <c r="E67" s="203">
        <v>2129236000</v>
      </c>
      <c r="F67" s="203">
        <v>0</v>
      </c>
      <c r="G67" s="21"/>
    </row>
    <row r="68" spans="1:7" x14ac:dyDescent="0.2">
      <c r="A68" s="189">
        <v>3</v>
      </c>
      <c r="B68" s="181" t="s">
        <v>1549</v>
      </c>
      <c r="C68" s="202">
        <v>1547900000</v>
      </c>
      <c r="D68" s="202">
        <v>1465162000</v>
      </c>
      <c r="E68" s="202">
        <v>0</v>
      </c>
      <c r="F68" s="202">
        <v>82738000</v>
      </c>
      <c r="G68" s="21"/>
    </row>
    <row r="69" spans="1:7" ht="25.5" x14ac:dyDescent="0.25">
      <c r="A69" s="195"/>
      <c r="B69" s="47" t="s">
        <v>307</v>
      </c>
      <c r="C69" s="200">
        <v>1547900000</v>
      </c>
      <c r="D69" s="200">
        <v>1465162000</v>
      </c>
      <c r="E69" s="200">
        <v>0</v>
      </c>
      <c r="F69" s="200">
        <v>82738000</v>
      </c>
      <c r="G69" s="21"/>
    </row>
    <row r="70" spans="1:7" x14ac:dyDescent="0.25">
      <c r="A70" s="189">
        <v>4</v>
      </c>
      <c r="B70" s="41" t="s">
        <v>1391</v>
      </c>
      <c r="C70" s="201">
        <v>232000000</v>
      </c>
      <c r="D70" s="201">
        <v>221884000</v>
      </c>
      <c r="E70" s="201">
        <v>0</v>
      </c>
      <c r="F70" s="201">
        <v>10116000</v>
      </c>
      <c r="G70" s="21"/>
    </row>
    <row r="71" spans="1:7" ht="25.5" x14ac:dyDescent="0.25">
      <c r="A71" s="195"/>
      <c r="B71" s="47" t="s">
        <v>308</v>
      </c>
      <c r="C71" s="200">
        <v>232000000</v>
      </c>
      <c r="D71" s="200">
        <v>221884000</v>
      </c>
      <c r="E71" s="200">
        <v>0</v>
      </c>
      <c r="F71" s="200">
        <v>10116000</v>
      </c>
      <c r="G71" s="21"/>
    </row>
    <row r="72" spans="1:7" x14ac:dyDescent="0.25">
      <c r="A72" s="189">
        <v>5</v>
      </c>
      <c r="B72" s="41" t="s">
        <v>1490</v>
      </c>
      <c r="C72" s="201">
        <v>3200000000</v>
      </c>
      <c r="D72" s="201">
        <v>3100000000</v>
      </c>
      <c r="E72" s="201">
        <v>0</v>
      </c>
      <c r="F72" s="201">
        <v>100000000</v>
      </c>
      <c r="G72" s="21"/>
    </row>
    <row r="73" spans="1:7" ht="25.5" x14ac:dyDescent="0.2">
      <c r="A73" s="195"/>
      <c r="B73" s="182" t="s">
        <v>309</v>
      </c>
      <c r="C73" s="203">
        <v>3200000000</v>
      </c>
      <c r="D73" s="203">
        <v>3100000000</v>
      </c>
      <c r="E73" s="203">
        <v>0</v>
      </c>
      <c r="F73" s="203">
        <v>100000000</v>
      </c>
      <c r="G73" s="21"/>
    </row>
    <row r="74" spans="1:7" x14ac:dyDescent="0.2">
      <c r="A74" s="189">
        <v>6</v>
      </c>
      <c r="B74" s="181" t="s">
        <v>1448</v>
      </c>
      <c r="C74" s="202">
        <v>900000000</v>
      </c>
      <c r="D74" s="202">
        <v>0</v>
      </c>
      <c r="E74" s="202">
        <v>900000000</v>
      </c>
      <c r="F74" s="202">
        <v>0</v>
      </c>
      <c r="G74" s="21"/>
    </row>
    <row r="75" spans="1:7" x14ac:dyDescent="0.25">
      <c r="A75" s="195"/>
      <c r="B75" s="47" t="s">
        <v>310</v>
      </c>
      <c r="C75" s="200">
        <v>900000000</v>
      </c>
      <c r="D75" s="200">
        <v>0</v>
      </c>
      <c r="E75" s="200">
        <v>900000000</v>
      </c>
      <c r="F75" s="200">
        <v>0</v>
      </c>
      <c r="G75" s="21"/>
    </row>
    <row r="76" spans="1:7" x14ac:dyDescent="0.25">
      <c r="A76" s="189">
        <v>7</v>
      </c>
      <c r="B76" s="41" t="s">
        <v>1561</v>
      </c>
      <c r="C76" s="201">
        <v>334801400</v>
      </c>
      <c r="D76" s="201">
        <v>0</v>
      </c>
      <c r="E76" s="201">
        <v>334801400</v>
      </c>
      <c r="F76" s="201">
        <v>0</v>
      </c>
      <c r="G76" s="21"/>
    </row>
    <row r="77" spans="1:7" x14ac:dyDescent="0.2">
      <c r="A77" s="195"/>
      <c r="B77" s="182" t="s">
        <v>311</v>
      </c>
      <c r="C77" s="203">
        <v>334801400</v>
      </c>
      <c r="D77" s="203">
        <v>0</v>
      </c>
      <c r="E77" s="203">
        <v>334801400</v>
      </c>
      <c r="F77" s="203">
        <v>0</v>
      </c>
      <c r="G77" s="21"/>
    </row>
    <row r="78" spans="1:7" x14ac:dyDescent="0.2">
      <c r="A78" s="189">
        <v>8</v>
      </c>
      <c r="B78" s="181" t="s">
        <v>1569</v>
      </c>
      <c r="C78" s="202">
        <v>5100000000</v>
      </c>
      <c r="D78" s="202">
        <v>4601310000</v>
      </c>
      <c r="E78" s="202">
        <v>498690000</v>
      </c>
      <c r="F78" s="202">
        <v>0</v>
      </c>
      <c r="G78" s="21"/>
    </row>
    <row r="79" spans="1:7" x14ac:dyDescent="0.25">
      <c r="A79" s="195"/>
      <c r="B79" s="47" t="s">
        <v>312</v>
      </c>
      <c r="C79" s="200">
        <v>100000000</v>
      </c>
      <c r="D79" s="200">
        <v>0</v>
      </c>
      <c r="E79" s="200">
        <v>100000000</v>
      </c>
      <c r="F79" s="200">
        <v>0</v>
      </c>
      <c r="G79" s="21"/>
    </row>
    <row r="80" spans="1:7" ht="25.5" x14ac:dyDescent="0.25">
      <c r="A80" s="195"/>
      <c r="B80" s="47" t="s">
        <v>313</v>
      </c>
      <c r="C80" s="200">
        <v>5000000000</v>
      </c>
      <c r="D80" s="200">
        <v>4601310000</v>
      </c>
      <c r="E80" s="200">
        <v>398690000</v>
      </c>
      <c r="F80" s="200">
        <v>0</v>
      </c>
      <c r="G80" s="21"/>
    </row>
    <row r="81" spans="1:7" x14ac:dyDescent="0.25">
      <c r="A81" s="189">
        <v>9</v>
      </c>
      <c r="B81" s="41" t="s">
        <v>1573</v>
      </c>
      <c r="C81" s="201">
        <v>700000000</v>
      </c>
      <c r="D81" s="201">
        <v>700000000</v>
      </c>
      <c r="E81" s="201">
        <v>0</v>
      </c>
      <c r="F81" s="201">
        <v>0</v>
      </c>
      <c r="G81" s="21"/>
    </row>
    <row r="82" spans="1:7" x14ac:dyDescent="0.2">
      <c r="A82" s="195"/>
      <c r="B82" s="182" t="s">
        <v>314</v>
      </c>
      <c r="C82" s="203">
        <v>700000000</v>
      </c>
      <c r="D82" s="203">
        <v>700000000</v>
      </c>
      <c r="E82" s="203">
        <v>0</v>
      </c>
      <c r="F82" s="203">
        <v>0</v>
      </c>
      <c r="G82" s="21"/>
    </row>
    <row r="83" spans="1:7" x14ac:dyDescent="0.2">
      <c r="A83" s="190" t="s">
        <v>1575</v>
      </c>
      <c r="B83" s="179" t="s">
        <v>2575</v>
      </c>
      <c r="C83" s="202">
        <v>95596405000</v>
      </c>
      <c r="D83" s="202">
        <v>28048283000</v>
      </c>
      <c r="E83" s="202">
        <v>60733681600</v>
      </c>
      <c r="F83" s="202">
        <v>6814440400</v>
      </c>
      <c r="G83" s="21"/>
    </row>
    <row r="84" spans="1:7" x14ac:dyDescent="0.2">
      <c r="A84" s="189">
        <v>1</v>
      </c>
      <c r="B84" s="181" t="s">
        <v>2576</v>
      </c>
      <c r="C84" s="202">
        <v>63816107200</v>
      </c>
      <c r="D84" s="202">
        <v>6784697000</v>
      </c>
      <c r="E84" s="202">
        <v>55328746800</v>
      </c>
      <c r="F84" s="202">
        <v>1702663400</v>
      </c>
      <c r="G84" s="21"/>
    </row>
    <row r="85" spans="1:7" x14ac:dyDescent="0.2">
      <c r="A85" s="195"/>
      <c r="B85" s="182" t="s">
        <v>315</v>
      </c>
      <c r="C85" s="203">
        <v>355502000</v>
      </c>
      <c r="D85" s="203">
        <v>0</v>
      </c>
      <c r="E85" s="203">
        <v>355502000</v>
      </c>
      <c r="F85" s="203">
        <v>0</v>
      </c>
      <c r="G85" s="21"/>
    </row>
    <row r="86" spans="1:7" x14ac:dyDescent="0.2">
      <c r="A86" s="195"/>
      <c r="B86" s="182" t="s">
        <v>231</v>
      </c>
      <c r="C86" s="203">
        <v>6850000000</v>
      </c>
      <c r="D86" s="203">
        <v>0</v>
      </c>
      <c r="E86" s="203">
        <v>6850000000</v>
      </c>
      <c r="F86" s="203">
        <v>0</v>
      </c>
      <c r="G86" s="21"/>
    </row>
    <row r="87" spans="1:7" x14ac:dyDescent="0.2">
      <c r="A87" s="195"/>
      <c r="B87" s="182" t="s">
        <v>316</v>
      </c>
      <c r="C87" s="203">
        <v>654839800</v>
      </c>
      <c r="D87" s="203">
        <v>0</v>
      </c>
      <c r="E87" s="203">
        <v>654839800</v>
      </c>
      <c r="F87" s="203">
        <v>0</v>
      </c>
      <c r="G87" s="21"/>
    </row>
    <row r="88" spans="1:7" x14ac:dyDescent="0.2">
      <c r="A88" s="195"/>
      <c r="B88" s="182" t="s">
        <v>234</v>
      </c>
      <c r="C88" s="203">
        <v>1200000000</v>
      </c>
      <c r="D88" s="203">
        <v>0</v>
      </c>
      <c r="E88" s="203">
        <v>1200000000</v>
      </c>
      <c r="F88" s="203">
        <v>0</v>
      </c>
      <c r="G88" s="21"/>
    </row>
    <row r="89" spans="1:7" ht="38.25" x14ac:dyDescent="0.2">
      <c r="A89" s="195"/>
      <c r="B89" s="182" t="s">
        <v>317</v>
      </c>
      <c r="C89" s="203">
        <v>3000000000</v>
      </c>
      <c r="D89" s="203">
        <v>0</v>
      </c>
      <c r="E89" s="203">
        <v>3000000000</v>
      </c>
      <c r="F89" s="203">
        <v>0</v>
      </c>
      <c r="G89" s="21"/>
    </row>
    <row r="90" spans="1:7" ht="38.25" x14ac:dyDescent="0.2">
      <c r="A90" s="195"/>
      <c r="B90" s="182" t="s">
        <v>318</v>
      </c>
      <c r="C90" s="203">
        <v>960318400</v>
      </c>
      <c r="D90" s="203">
        <v>0</v>
      </c>
      <c r="E90" s="203">
        <v>257655000</v>
      </c>
      <c r="F90" s="203">
        <v>702663400</v>
      </c>
      <c r="G90" s="21"/>
    </row>
    <row r="91" spans="1:7" ht="25.5" x14ac:dyDescent="0.2">
      <c r="A91" s="195"/>
      <c r="B91" s="182" t="s">
        <v>319</v>
      </c>
      <c r="C91" s="203">
        <v>39410750000</v>
      </c>
      <c r="D91" s="203">
        <v>0</v>
      </c>
      <c r="E91" s="203">
        <v>39410750000</v>
      </c>
      <c r="F91" s="203">
        <v>0</v>
      </c>
      <c r="G91" s="21"/>
    </row>
    <row r="92" spans="1:7" x14ac:dyDescent="0.2">
      <c r="A92" s="195"/>
      <c r="B92" s="182" t="s">
        <v>320</v>
      </c>
      <c r="C92" s="203">
        <v>694697000</v>
      </c>
      <c r="D92" s="203">
        <v>694697000</v>
      </c>
      <c r="E92" s="203">
        <v>0</v>
      </c>
      <c r="F92" s="203">
        <v>0</v>
      </c>
      <c r="G92" s="21"/>
    </row>
    <row r="93" spans="1:7" ht="38.25" x14ac:dyDescent="0.2">
      <c r="A93" s="195"/>
      <c r="B93" s="182" t="s">
        <v>321</v>
      </c>
      <c r="C93" s="203">
        <v>3000000000</v>
      </c>
      <c r="D93" s="203">
        <v>0</v>
      </c>
      <c r="E93" s="203">
        <v>3000000000</v>
      </c>
      <c r="F93" s="203">
        <v>0</v>
      </c>
      <c r="G93" s="21"/>
    </row>
    <row r="94" spans="1:7" ht="25.5" x14ac:dyDescent="0.2">
      <c r="A94" s="195"/>
      <c r="B94" s="182" t="s">
        <v>235</v>
      </c>
      <c r="C94" s="203">
        <v>600000000</v>
      </c>
      <c r="D94" s="203">
        <v>0</v>
      </c>
      <c r="E94" s="203">
        <v>600000000</v>
      </c>
      <c r="F94" s="203">
        <v>0</v>
      </c>
      <c r="G94" s="21"/>
    </row>
    <row r="95" spans="1:7" ht="25.5" x14ac:dyDescent="0.2">
      <c r="A95" s="195"/>
      <c r="B95" s="182" t="s">
        <v>322</v>
      </c>
      <c r="C95" s="203">
        <v>5000000000</v>
      </c>
      <c r="D95" s="203">
        <v>4000000000</v>
      </c>
      <c r="E95" s="203">
        <v>0</v>
      </c>
      <c r="F95" s="203">
        <v>1000000000</v>
      </c>
      <c r="G95" s="21"/>
    </row>
    <row r="96" spans="1:7" ht="25.5" x14ac:dyDescent="0.25">
      <c r="A96" s="195"/>
      <c r="B96" s="47" t="s">
        <v>323</v>
      </c>
      <c r="C96" s="200">
        <v>720000000</v>
      </c>
      <c r="D96" s="200">
        <v>720000000</v>
      </c>
      <c r="E96" s="200">
        <v>0</v>
      </c>
      <c r="F96" s="200">
        <v>0</v>
      </c>
      <c r="G96" s="21"/>
    </row>
    <row r="97" spans="1:9" ht="25.5" x14ac:dyDescent="0.25">
      <c r="A97" s="195"/>
      <c r="B97" s="47" t="s">
        <v>324</v>
      </c>
      <c r="C97" s="200">
        <v>650000000</v>
      </c>
      <c r="D97" s="200">
        <v>650000000</v>
      </c>
      <c r="E97" s="200">
        <v>0</v>
      </c>
      <c r="F97" s="200">
        <v>0</v>
      </c>
      <c r="G97" s="21"/>
    </row>
    <row r="98" spans="1:9" ht="25.5" x14ac:dyDescent="0.25">
      <c r="A98" s="195"/>
      <c r="B98" s="47" t="s">
        <v>325</v>
      </c>
      <c r="C98" s="200">
        <v>720000000</v>
      </c>
      <c r="D98" s="200">
        <v>720000000</v>
      </c>
      <c r="E98" s="200">
        <v>0</v>
      </c>
      <c r="F98" s="200">
        <v>0</v>
      </c>
      <c r="G98" s="21"/>
    </row>
    <row r="99" spans="1:9" x14ac:dyDescent="0.25">
      <c r="A99" s="189">
        <v>2</v>
      </c>
      <c r="B99" s="41" t="s">
        <v>2577</v>
      </c>
      <c r="C99" s="201">
        <v>24568520800</v>
      </c>
      <c r="D99" s="201">
        <v>19163586000</v>
      </c>
      <c r="E99" s="201">
        <v>5404934800</v>
      </c>
      <c r="F99" s="201">
        <v>0</v>
      </c>
      <c r="G99" s="21"/>
    </row>
    <row r="100" spans="1:9" x14ac:dyDescent="0.2">
      <c r="A100" s="195"/>
      <c r="B100" s="182" t="s">
        <v>326</v>
      </c>
      <c r="C100" s="203">
        <v>19568520800</v>
      </c>
      <c r="D100" s="203">
        <v>19163586000</v>
      </c>
      <c r="E100" s="203">
        <v>404934800</v>
      </c>
      <c r="F100" s="203">
        <v>0</v>
      </c>
      <c r="G100" s="21"/>
    </row>
    <row r="101" spans="1:9" ht="25.5" x14ac:dyDescent="0.2">
      <c r="A101" s="195"/>
      <c r="B101" s="182" t="s">
        <v>242</v>
      </c>
      <c r="C101" s="203">
        <v>5000000000</v>
      </c>
      <c r="D101" s="203">
        <v>0</v>
      </c>
      <c r="E101" s="203">
        <v>5000000000</v>
      </c>
      <c r="F101" s="203">
        <v>0</v>
      </c>
      <c r="G101" s="21"/>
    </row>
    <row r="102" spans="1:9" x14ac:dyDescent="0.2">
      <c r="A102" s="189">
        <v>3</v>
      </c>
      <c r="B102" s="181" t="s">
        <v>1600</v>
      </c>
      <c r="C102" s="202">
        <v>800000000</v>
      </c>
      <c r="D102" s="202">
        <v>800000000</v>
      </c>
      <c r="E102" s="202">
        <v>0</v>
      </c>
      <c r="F102" s="202">
        <v>0</v>
      </c>
      <c r="G102" s="21"/>
    </row>
    <row r="103" spans="1:9" ht="25.5" x14ac:dyDescent="0.25">
      <c r="A103" s="195"/>
      <c r="B103" s="47" t="s">
        <v>327</v>
      </c>
      <c r="C103" s="200">
        <v>800000000</v>
      </c>
      <c r="D103" s="200">
        <v>800000000</v>
      </c>
      <c r="E103" s="200">
        <v>0</v>
      </c>
      <c r="F103" s="200">
        <v>0</v>
      </c>
      <c r="G103" s="21"/>
      <c r="I103" s="5">
        <v>-12520000000</v>
      </c>
    </row>
    <row r="104" spans="1:9" x14ac:dyDescent="0.25">
      <c r="A104" s="189">
        <v>4</v>
      </c>
      <c r="B104" s="41" t="s">
        <v>1654</v>
      </c>
      <c r="C104" s="201">
        <v>611777000</v>
      </c>
      <c r="D104" s="201">
        <v>0</v>
      </c>
      <c r="E104" s="201">
        <v>0</v>
      </c>
      <c r="F104" s="201">
        <v>611777000</v>
      </c>
      <c r="G104" s="21"/>
    </row>
    <row r="105" spans="1:9" x14ac:dyDescent="0.25">
      <c r="A105" s="195"/>
      <c r="B105" s="47" t="s">
        <v>328</v>
      </c>
      <c r="C105" s="200">
        <v>611777000</v>
      </c>
      <c r="D105" s="200">
        <v>0</v>
      </c>
      <c r="E105" s="200">
        <v>0</v>
      </c>
      <c r="F105" s="200">
        <v>611777000</v>
      </c>
      <c r="G105" s="21"/>
    </row>
    <row r="106" spans="1:9" x14ac:dyDescent="0.25">
      <c r="A106" s="189">
        <v>5</v>
      </c>
      <c r="B106" s="41" t="s">
        <v>1652</v>
      </c>
      <c r="C106" s="201">
        <v>1300000000</v>
      </c>
      <c r="D106" s="201">
        <v>800000000</v>
      </c>
      <c r="E106" s="201">
        <v>0</v>
      </c>
      <c r="F106" s="201">
        <v>500000000</v>
      </c>
      <c r="G106" s="21"/>
    </row>
    <row r="107" spans="1:9" ht="25.5" x14ac:dyDescent="0.25">
      <c r="A107" s="195"/>
      <c r="B107" s="47" t="s">
        <v>329</v>
      </c>
      <c r="C107" s="200">
        <v>1300000000</v>
      </c>
      <c r="D107" s="200">
        <v>800000000</v>
      </c>
      <c r="E107" s="200">
        <v>0</v>
      </c>
      <c r="F107" s="200">
        <v>500000000</v>
      </c>
      <c r="G107" s="21"/>
    </row>
    <row r="108" spans="1:9" x14ac:dyDescent="0.25">
      <c r="A108" s="189">
        <v>6</v>
      </c>
      <c r="B108" s="41" t="s">
        <v>1655</v>
      </c>
      <c r="C108" s="201">
        <v>4500000000</v>
      </c>
      <c r="D108" s="201">
        <v>500000000</v>
      </c>
      <c r="E108" s="201">
        <v>0</v>
      </c>
      <c r="F108" s="201">
        <v>4000000000</v>
      </c>
      <c r="G108" s="21"/>
    </row>
    <row r="109" spans="1:9" ht="25.5" x14ac:dyDescent="0.25">
      <c r="A109" s="195"/>
      <c r="B109" s="47" t="s">
        <v>330</v>
      </c>
      <c r="C109" s="200">
        <v>3000000000</v>
      </c>
      <c r="D109" s="200">
        <v>0</v>
      </c>
      <c r="E109" s="200">
        <v>0</v>
      </c>
      <c r="F109" s="200">
        <v>3000000000</v>
      </c>
      <c r="G109" s="21"/>
    </row>
    <row r="110" spans="1:9" ht="25.5" x14ac:dyDescent="0.25">
      <c r="A110" s="195"/>
      <c r="B110" s="47" t="s">
        <v>331</v>
      </c>
      <c r="C110" s="200">
        <v>1000000000</v>
      </c>
      <c r="D110" s="200">
        <v>0</v>
      </c>
      <c r="E110" s="200">
        <v>0</v>
      </c>
      <c r="F110" s="200">
        <v>1000000000</v>
      </c>
      <c r="G110" s="21"/>
    </row>
    <row r="111" spans="1:9" ht="25.5" x14ac:dyDescent="0.25">
      <c r="A111" s="195"/>
      <c r="B111" s="47" t="s">
        <v>332</v>
      </c>
      <c r="C111" s="200">
        <v>500000000</v>
      </c>
      <c r="D111" s="200">
        <v>500000000</v>
      </c>
      <c r="E111" s="200">
        <v>0</v>
      </c>
      <c r="F111" s="200">
        <v>0</v>
      </c>
      <c r="G111" s="21"/>
    </row>
    <row r="112" spans="1:9" x14ac:dyDescent="0.25">
      <c r="A112" s="190" t="s">
        <v>1656</v>
      </c>
      <c r="B112" s="179" t="s">
        <v>2578</v>
      </c>
      <c r="C112" s="201">
        <v>38640776300</v>
      </c>
      <c r="D112" s="201">
        <v>28871117487</v>
      </c>
      <c r="E112" s="201">
        <v>1780802200</v>
      </c>
      <c r="F112" s="201">
        <v>7988856613</v>
      </c>
      <c r="G112" s="21"/>
    </row>
    <row r="113" spans="1:7" x14ac:dyDescent="0.25">
      <c r="A113" s="189">
        <v>1</v>
      </c>
      <c r="B113" s="41" t="s">
        <v>2579</v>
      </c>
      <c r="C113" s="201">
        <v>26508347000</v>
      </c>
      <c r="D113" s="201">
        <v>22321294487</v>
      </c>
      <c r="E113" s="201">
        <v>1527195900</v>
      </c>
      <c r="F113" s="201">
        <v>2659856613</v>
      </c>
      <c r="G113" s="21"/>
    </row>
    <row r="114" spans="1:7" x14ac:dyDescent="0.2">
      <c r="A114" s="195"/>
      <c r="B114" s="182" t="s">
        <v>333</v>
      </c>
      <c r="C114" s="203">
        <v>34219000</v>
      </c>
      <c r="D114" s="203">
        <v>33901529</v>
      </c>
      <c r="E114" s="203">
        <v>0</v>
      </c>
      <c r="F114" s="203">
        <v>317471</v>
      </c>
      <c r="G114" s="21"/>
    </row>
    <row r="115" spans="1:7" ht="25.5" x14ac:dyDescent="0.2">
      <c r="A115" s="195"/>
      <c r="B115" s="182" t="s">
        <v>334</v>
      </c>
      <c r="C115" s="203">
        <v>200000000</v>
      </c>
      <c r="D115" s="203">
        <v>0</v>
      </c>
      <c r="E115" s="203">
        <v>200000000</v>
      </c>
      <c r="F115" s="203">
        <v>0</v>
      </c>
      <c r="G115" s="21"/>
    </row>
    <row r="116" spans="1:7" ht="25.5" x14ac:dyDescent="0.2">
      <c r="A116" s="195"/>
      <c r="B116" s="182" t="s">
        <v>335</v>
      </c>
      <c r="C116" s="203">
        <v>5000000000</v>
      </c>
      <c r="D116" s="203">
        <v>3702323000</v>
      </c>
      <c r="E116" s="203">
        <v>0</v>
      </c>
      <c r="F116" s="203">
        <v>1297677000</v>
      </c>
      <c r="G116" s="21"/>
    </row>
    <row r="117" spans="1:7" ht="25.5" x14ac:dyDescent="0.2">
      <c r="A117" s="195"/>
      <c r="B117" s="182" t="s">
        <v>336</v>
      </c>
      <c r="C117" s="203">
        <v>784000000</v>
      </c>
      <c r="D117" s="203">
        <v>635844000</v>
      </c>
      <c r="E117" s="203">
        <v>0</v>
      </c>
      <c r="F117" s="203">
        <v>148156000</v>
      </c>
      <c r="G117" s="21"/>
    </row>
    <row r="118" spans="1:7" ht="25.5" x14ac:dyDescent="0.2">
      <c r="A118" s="195"/>
      <c r="B118" s="182" t="s">
        <v>250</v>
      </c>
      <c r="C118" s="203">
        <v>6502128000</v>
      </c>
      <c r="D118" s="203">
        <v>5800202900</v>
      </c>
      <c r="E118" s="203">
        <v>701925100</v>
      </c>
      <c r="F118" s="203">
        <v>0</v>
      </c>
      <c r="G118" s="21"/>
    </row>
    <row r="119" spans="1:7" ht="38.25" x14ac:dyDescent="0.25">
      <c r="A119" s="195"/>
      <c r="B119" s="47" t="s">
        <v>251</v>
      </c>
      <c r="C119" s="200">
        <v>638000000</v>
      </c>
      <c r="D119" s="200">
        <v>0</v>
      </c>
      <c r="E119" s="200">
        <v>625270800</v>
      </c>
      <c r="F119" s="200">
        <v>12729200</v>
      </c>
      <c r="G119" s="21"/>
    </row>
    <row r="120" spans="1:7" ht="25.5" x14ac:dyDescent="0.25">
      <c r="A120" s="195"/>
      <c r="B120" s="47" t="s">
        <v>337</v>
      </c>
      <c r="C120" s="200">
        <v>8750000000</v>
      </c>
      <c r="D120" s="200">
        <v>8511023058</v>
      </c>
      <c r="E120" s="200">
        <v>0</v>
      </c>
      <c r="F120" s="200">
        <v>238976942</v>
      </c>
      <c r="G120" s="21"/>
    </row>
    <row r="121" spans="1:7" ht="25.5" x14ac:dyDescent="0.25">
      <c r="A121" s="195"/>
      <c r="B121" s="47" t="s">
        <v>338</v>
      </c>
      <c r="C121" s="200">
        <v>4000000000</v>
      </c>
      <c r="D121" s="200">
        <v>3038000000</v>
      </c>
      <c r="E121" s="200">
        <v>0</v>
      </c>
      <c r="F121" s="200">
        <v>962000000</v>
      </c>
      <c r="G121" s="21"/>
    </row>
    <row r="122" spans="1:7" ht="38.25" x14ac:dyDescent="0.25">
      <c r="A122" s="195"/>
      <c r="B122" s="47" t="s">
        <v>339</v>
      </c>
      <c r="C122" s="200">
        <v>600000000</v>
      </c>
      <c r="D122" s="200">
        <v>600000000</v>
      </c>
      <c r="E122" s="200">
        <v>0</v>
      </c>
      <c r="F122" s="200">
        <v>0</v>
      </c>
      <c r="G122" s="21"/>
    </row>
    <row r="123" spans="1:7" x14ac:dyDescent="0.25">
      <c r="A123" s="189">
        <v>2</v>
      </c>
      <c r="B123" s="41" t="s">
        <v>2580</v>
      </c>
      <c r="C123" s="201">
        <v>253606300</v>
      </c>
      <c r="D123" s="201">
        <v>0</v>
      </c>
      <c r="E123" s="201">
        <v>253606300</v>
      </c>
      <c r="F123" s="201">
        <v>0</v>
      </c>
      <c r="G123" s="21"/>
    </row>
    <row r="124" spans="1:7" ht="38.25" x14ac:dyDescent="0.2">
      <c r="A124" s="195"/>
      <c r="B124" s="182" t="s">
        <v>340</v>
      </c>
      <c r="C124" s="203">
        <v>253606300</v>
      </c>
      <c r="D124" s="203">
        <v>0</v>
      </c>
      <c r="E124" s="203">
        <v>253606300</v>
      </c>
      <c r="F124" s="203">
        <v>0</v>
      </c>
      <c r="G124" s="21"/>
    </row>
    <row r="125" spans="1:7" x14ac:dyDescent="0.2">
      <c r="A125" s="189">
        <v>3</v>
      </c>
      <c r="B125" s="181" t="s">
        <v>1753</v>
      </c>
      <c r="C125" s="202">
        <v>1925000000</v>
      </c>
      <c r="D125" s="202">
        <v>0</v>
      </c>
      <c r="E125" s="202">
        <v>0</v>
      </c>
      <c r="F125" s="202">
        <v>1925000000</v>
      </c>
      <c r="G125" s="21"/>
    </row>
    <row r="126" spans="1:7" ht="25.5" x14ac:dyDescent="0.2">
      <c r="A126" s="195"/>
      <c r="B126" s="182" t="s">
        <v>768</v>
      </c>
      <c r="C126" s="203">
        <v>1925000000</v>
      </c>
      <c r="D126" s="203">
        <v>0</v>
      </c>
      <c r="E126" s="203">
        <v>0</v>
      </c>
      <c r="F126" s="203">
        <v>1925000000</v>
      </c>
      <c r="G126" s="21"/>
    </row>
    <row r="127" spans="1:7" x14ac:dyDescent="0.2">
      <c r="A127" s="189">
        <v>4</v>
      </c>
      <c r="B127" s="181" t="s">
        <v>2590</v>
      </c>
      <c r="C127" s="202">
        <v>289823000</v>
      </c>
      <c r="D127" s="202">
        <v>289823000</v>
      </c>
      <c r="E127" s="202">
        <v>0</v>
      </c>
      <c r="F127" s="202">
        <v>0</v>
      </c>
      <c r="G127" s="21"/>
    </row>
    <row r="128" spans="1:7" ht="38.25" x14ac:dyDescent="0.2">
      <c r="A128" s="195"/>
      <c r="B128" s="182" t="s">
        <v>341</v>
      </c>
      <c r="C128" s="203">
        <v>289823000</v>
      </c>
      <c r="D128" s="203">
        <v>289823000</v>
      </c>
      <c r="E128" s="203">
        <v>0</v>
      </c>
      <c r="F128" s="203">
        <v>0</v>
      </c>
      <c r="G128" s="21"/>
    </row>
    <row r="129" spans="1:7" x14ac:dyDescent="0.2">
      <c r="A129" s="189">
        <v>5</v>
      </c>
      <c r="B129" s="181" t="s">
        <v>1660</v>
      </c>
      <c r="C129" s="202">
        <v>4664000000</v>
      </c>
      <c r="D129" s="202">
        <v>1260000000</v>
      </c>
      <c r="E129" s="202">
        <v>0</v>
      </c>
      <c r="F129" s="202">
        <v>3404000000</v>
      </c>
      <c r="G129" s="21"/>
    </row>
    <row r="130" spans="1:7" ht="25.5" x14ac:dyDescent="0.2">
      <c r="A130" s="195"/>
      <c r="B130" s="182" t="s">
        <v>1243</v>
      </c>
      <c r="C130" s="203">
        <v>500000000</v>
      </c>
      <c r="D130" s="203">
        <v>0</v>
      </c>
      <c r="E130" s="203">
        <v>0</v>
      </c>
      <c r="F130" s="203">
        <v>500000000</v>
      </c>
      <c r="G130" s="21"/>
    </row>
    <row r="131" spans="1:7" ht="25.5" x14ac:dyDescent="0.25">
      <c r="A131" s="195"/>
      <c r="B131" s="47" t="s">
        <v>1248</v>
      </c>
      <c r="C131" s="200">
        <v>1040000000</v>
      </c>
      <c r="D131" s="200">
        <v>0</v>
      </c>
      <c r="E131" s="200">
        <v>0</v>
      </c>
      <c r="F131" s="200">
        <v>1040000000</v>
      </c>
      <c r="G131" s="21"/>
    </row>
    <row r="132" spans="1:7" ht="25.5" x14ac:dyDescent="0.25">
      <c r="A132" s="195"/>
      <c r="B132" s="47" t="s">
        <v>1249</v>
      </c>
      <c r="C132" s="200">
        <v>451000000</v>
      </c>
      <c r="D132" s="200">
        <v>0</v>
      </c>
      <c r="E132" s="200">
        <v>0</v>
      </c>
      <c r="F132" s="200">
        <v>451000000</v>
      </c>
      <c r="G132" s="21"/>
    </row>
    <row r="133" spans="1:7" ht="25.5" x14ac:dyDescent="0.25">
      <c r="A133" s="195"/>
      <c r="B133" s="47" t="s">
        <v>342</v>
      </c>
      <c r="C133" s="200">
        <v>2323000000</v>
      </c>
      <c r="D133" s="200">
        <v>1000000000</v>
      </c>
      <c r="E133" s="200">
        <v>0</v>
      </c>
      <c r="F133" s="200">
        <v>1323000000</v>
      </c>
      <c r="G133" s="21"/>
    </row>
    <row r="134" spans="1:7" ht="25.5" x14ac:dyDescent="0.25">
      <c r="A134" s="195"/>
      <c r="B134" s="47" t="s">
        <v>2642</v>
      </c>
      <c r="C134" s="200">
        <v>350000000</v>
      </c>
      <c r="D134" s="200">
        <v>260000000</v>
      </c>
      <c r="E134" s="200">
        <v>0</v>
      </c>
      <c r="F134" s="200">
        <v>90000000</v>
      </c>
      <c r="G134" s="21"/>
    </row>
    <row r="135" spans="1:7" x14ac:dyDescent="0.25">
      <c r="A135" s="189">
        <v>6</v>
      </c>
      <c r="B135" s="41" t="s">
        <v>1752</v>
      </c>
      <c r="C135" s="201">
        <v>3000000000</v>
      </c>
      <c r="D135" s="201">
        <v>3000000000</v>
      </c>
      <c r="E135" s="201">
        <v>0</v>
      </c>
      <c r="F135" s="201">
        <v>0</v>
      </c>
      <c r="G135" s="21"/>
    </row>
    <row r="136" spans="1:7" ht="25.5" x14ac:dyDescent="0.25">
      <c r="A136" s="195"/>
      <c r="B136" s="47" t="s">
        <v>343</v>
      </c>
      <c r="C136" s="200">
        <v>3000000000</v>
      </c>
      <c r="D136" s="200">
        <v>3000000000</v>
      </c>
      <c r="E136" s="200">
        <v>0</v>
      </c>
      <c r="F136" s="200">
        <v>0</v>
      </c>
      <c r="G136" s="21"/>
    </row>
    <row r="137" spans="1:7" x14ac:dyDescent="0.25">
      <c r="A137" s="189">
        <v>7</v>
      </c>
      <c r="B137" s="41" t="s">
        <v>1742</v>
      </c>
      <c r="C137" s="201">
        <v>2000000000</v>
      </c>
      <c r="D137" s="201">
        <v>2000000000</v>
      </c>
      <c r="E137" s="201">
        <v>0</v>
      </c>
      <c r="F137" s="201">
        <v>0</v>
      </c>
      <c r="G137" s="21"/>
    </row>
    <row r="138" spans="1:7" ht="38.25" x14ac:dyDescent="0.2">
      <c r="A138" s="195"/>
      <c r="B138" s="182" t="s">
        <v>1237</v>
      </c>
      <c r="C138" s="203">
        <v>2000000000</v>
      </c>
      <c r="D138" s="203">
        <v>2000000000</v>
      </c>
      <c r="E138" s="203">
        <v>0</v>
      </c>
      <c r="F138" s="203">
        <v>0</v>
      </c>
      <c r="G138" s="21"/>
    </row>
    <row r="139" spans="1:7" x14ac:dyDescent="0.2">
      <c r="A139" s="190" t="s">
        <v>1758</v>
      </c>
      <c r="B139" s="179" t="s">
        <v>2581</v>
      </c>
      <c r="C139" s="202">
        <v>42876309100</v>
      </c>
      <c r="D139" s="202">
        <v>34340841000</v>
      </c>
      <c r="E139" s="202">
        <v>4061367600</v>
      </c>
      <c r="F139" s="202">
        <v>4474100500</v>
      </c>
      <c r="G139" s="21"/>
    </row>
    <row r="140" spans="1:7" x14ac:dyDescent="0.2">
      <c r="A140" s="189">
        <v>1</v>
      </c>
      <c r="B140" s="181" t="s">
        <v>6</v>
      </c>
      <c r="C140" s="202">
        <v>35086730100</v>
      </c>
      <c r="D140" s="202">
        <v>26834591000</v>
      </c>
      <c r="E140" s="202">
        <v>4061367600</v>
      </c>
      <c r="F140" s="202">
        <v>4190771500</v>
      </c>
      <c r="G140" s="21"/>
    </row>
    <row r="141" spans="1:7" ht="25.5" x14ac:dyDescent="0.2">
      <c r="A141" s="195"/>
      <c r="B141" s="182" t="s">
        <v>256</v>
      </c>
      <c r="C141" s="203">
        <v>1211367600</v>
      </c>
      <c r="D141" s="203">
        <v>0</v>
      </c>
      <c r="E141" s="203">
        <v>1211367600</v>
      </c>
      <c r="F141" s="203">
        <v>0</v>
      </c>
      <c r="G141" s="21"/>
    </row>
    <row r="142" spans="1:7" ht="25.5" x14ac:dyDescent="0.2">
      <c r="A142" s="195"/>
      <c r="B142" s="182" t="s">
        <v>344</v>
      </c>
      <c r="C142" s="203">
        <v>1350000000</v>
      </c>
      <c r="D142" s="203">
        <v>0</v>
      </c>
      <c r="E142" s="203">
        <v>1350000000</v>
      </c>
      <c r="F142" s="203">
        <v>0</v>
      </c>
      <c r="G142" s="21"/>
    </row>
    <row r="143" spans="1:7" ht="25.5" x14ac:dyDescent="0.2">
      <c r="A143" s="195"/>
      <c r="B143" s="182" t="s">
        <v>345</v>
      </c>
      <c r="C143" s="203">
        <v>1500000000</v>
      </c>
      <c r="D143" s="203">
        <v>0</v>
      </c>
      <c r="E143" s="203">
        <v>1500000000</v>
      </c>
      <c r="F143" s="203">
        <v>0</v>
      </c>
      <c r="G143" s="21"/>
    </row>
    <row r="144" spans="1:7" ht="25.5" x14ac:dyDescent="0.2">
      <c r="A144" s="195"/>
      <c r="B144" s="182" t="s">
        <v>346</v>
      </c>
      <c r="C144" s="203">
        <v>53000000</v>
      </c>
      <c r="D144" s="203">
        <v>0</v>
      </c>
      <c r="E144" s="203">
        <v>0</v>
      </c>
      <c r="F144" s="203">
        <v>53000000</v>
      </c>
      <c r="G144" s="21"/>
    </row>
    <row r="145" spans="1:7" ht="25.5" x14ac:dyDescent="0.2">
      <c r="A145" s="195"/>
      <c r="B145" s="182" t="s">
        <v>347</v>
      </c>
      <c r="C145" s="203">
        <v>2572338500</v>
      </c>
      <c r="D145" s="203">
        <v>152958000</v>
      </c>
      <c r="E145" s="203">
        <v>0</v>
      </c>
      <c r="F145" s="203">
        <v>2419380500</v>
      </c>
      <c r="G145" s="21"/>
    </row>
    <row r="146" spans="1:7" ht="38.25" x14ac:dyDescent="0.2">
      <c r="A146" s="195"/>
      <c r="B146" s="182" t="s">
        <v>348</v>
      </c>
      <c r="C146" s="203">
        <v>289000000</v>
      </c>
      <c r="D146" s="203">
        <v>227839000</v>
      </c>
      <c r="E146" s="203">
        <v>0</v>
      </c>
      <c r="F146" s="203">
        <v>61161000</v>
      </c>
      <c r="G146" s="21"/>
    </row>
    <row r="147" spans="1:7" ht="25.5" x14ac:dyDescent="0.2">
      <c r="A147" s="195"/>
      <c r="B147" s="182" t="s">
        <v>349</v>
      </c>
      <c r="C147" s="203">
        <v>6000000000</v>
      </c>
      <c r="D147" s="203">
        <v>6000000000</v>
      </c>
      <c r="E147" s="203">
        <v>0</v>
      </c>
      <c r="F147" s="203">
        <v>0</v>
      </c>
      <c r="G147" s="21"/>
    </row>
    <row r="148" spans="1:7" ht="25.5" x14ac:dyDescent="0.2">
      <c r="A148" s="195"/>
      <c r="B148" s="182" t="s">
        <v>350</v>
      </c>
      <c r="C148" s="203">
        <v>3080000000</v>
      </c>
      <c r="D148" s="203">
        <v>3080000000</v>
      </c>
      <c r="E148" s="203">
        <v>0</v>
      </c>
      <c r="F148" s="203">
        <v>0</v>
      </c>
      <c r="G148" s="21"/>
    </row>
    <row r="149" spans="1:7" ht="25.5" x14ac:dyDescent="0.2">
      <c r="A149" s="195"/>
      <c r="B149" s="182" t="s">
        <v>351</v>
      </c>
      <c r="C149" s="203">
        <v>900000000</v>
      </c>
      <c r="D149" s="203">
        <v>900000000</v>
      </c>
      <c r="E149" s="203">
        <v>0</v>
      </c>
      <c r="F149" s="203">
        <v>0</v>
      </c>
      <c r="G149" s="21"/>
    </row>
    <row r="150" spans="1:7" ht="25.5" x14ac:dyDescent="0.2">
      <c r="A150" s="195"/>
      <c r="B150" s="182" t="s">
        <v>259</v>
      </c>
      <c r="C150" s="203">
        <v>1937129000</v>
      </c>
      <c r="D150" s="203">
        <v>1783110000</v>
      </c>
      <c r="E150" s="203">
        <v>0</v>
      </c>
      <c r="F150" s="203">
        <v>154019000</v>
      </c>
      <c r="G150" s="21"/>
    </row>
    <row r="151" spans="1:7" ht="25.5" x14ac:dyDescent="0.25">
      <c r="A151" s="195"/>
      <c r="B151" s="47" t="s">
        <v>352</v>
      </c>
      <c r="C151" s="200">
        <v>364000000</v>
      </c>
      <c r="D151" s="200">
        <v>149379000</v>
      </c>
      <c r="E151" s="200">
        <v>0</v>
      </c>
      <c r="F151" s="200">
        <v>214621000</v>
      </c>
      <c r="G151" s="21"/>
    </row>
    <row r="152" spans="1:7" ht="38.25" x14ac:dyDescent="0.25">
      <c r="A152" s="195"/>
      <c r="B152" s="47" t="s">
        <v>353</v>
      </c>
      <c r="C152" s="200">
        <v>2898073000</v>
      </c>
      <c r="D152" s="200">
        <v>2583849000</v>
      </c>
      <c r="E152" s="200">
        <v>0</v>
      </c>
      <c r="F152" s="200">
        <v>314224000</v>
      </c>
      <c r="G152" s="21"/>
    </row>
    <row r="153" spans="1:7" ht="38.25" x14ac:dyDescent="0.25">
      <c r="A153" s="195"/>
      <c r="B153" s="47" t="s">
        <v>354</v>
      </c>
      <c r="C153" s="200">
        <v>10767977000</v>
      </c>
      <c r="D153" s="200">
        <v>10757456000</v>
      </c>
      <c r="E153" s="200">
        <v>0</v>
      </c>
      <c r="F153" s="200">
        <v>10521000</v>
      </c>
      <c r="G153" s="21"/>
    </row>
    <row r="154" spans="1:7" ht="25.5" x14ac:dyDescent="0.25">
      <c r="A154" s="195"/>
      <c r="B154" s="47" t="s">
        <v>355</v>
      </c>
      <c r="C154" s="200">
        <v>500000000</v>
      </c>
      <c r="D154" s="200">
        <v>500000000</v>
      </c>
      <c r="E154" s="200">
        <v>0</v>
      </c>
      <c r="F154" s="200">
        <v>0</v>
      </c>
      <c r="G154" s="21"/>
    </row>
    <row r="155" spans="1:7" x14ac:dyDescent="0.25">
      <c r="A155" s="195"/>
      <c r="B155" s="47" t="s">
        <v>356</v>
      </c>
      <c r="C155" s="200">
        <v>300000000</v>
      </c>
      <c r="D155" s="200">
        <v>300000000</v>
      </c>
      <c r="E155" s="200">
        <v>0</v>
      </c>
      <c r="F155" s="200">
        <v>0</v>
      </c>
      <c r="G155" s="21"/>
    </row>
    <row r="156" spans="1:7" ht="38.25" x14ac:dyDescent="0.25">
      <c r="A156" s="195"/>
      <c r="B156" s="47" t="s">
        <v>2643</v>
      </c>
      <c r="C156" s="200">
        <v>963845000</v>
      </c>
      <c r="D156" s="200">
        <v>0</v>
      </c>
      <c r="E156" s="200">
        <v>0</v>
      </c>
      <c r="F156" s="200">
        <v>963845000</v>
      </c>
      <c r="G156" s="21"/>
    </row>
    <row r="157" spans="1:7" ht="25.5" x14ac:dyDescent="0.25">
      <c r="A157" s="195"/>
      <c r="B157" s="47" t="s">
        <v>2644</v>
      </c>
      <c r="C157" s="200">
        <v>400000000</v>
      </c>
      <c r="D157" s="200">
        <v>400000000</v>
      </c>
      <c r="E157" s="200">
        <v>0</v>
      </c>
      <c r="F157" s="200">
        <v>0</v>
      </c>
      <c r="G157" s="21"/>
    </row>
    <row r="158" spans="1:7" x14ac:dyDescent="0.25">
      <c r="A158" s="189">
        <v>2</v>
      </c>
      <c r="B158" s="41" t="s">
        <v>1201</v>
      </c>
      <c r="C158" s="201">
        <v>3460688000</v>
      </c>
      <c r="D158" s="201">
        <v>3460688000</v>
      </c>
      <c r="E158" s="201">
        <v>0</v>
      </c>
      <c r="F158" s="201">
        <v>0</v>
      </c>
      <c r="G158" s="21"/>
    </row>
    <row r="159" spans="1:7" ht="25.5" x14ac:dyDescent="0.2">
      <c r="A159" s="195"/>
      <c r="B159" s="182" t="s">
        <v>263</v>
      </c>
      <c r="C159" s="203">
        <v>3460688000</v>
      </c>
      <c r="D159" s="203">
        <v>3460688000</v>
      </c>
      <c r="E159" s="203">
        <v>0</v>
      </c>
      <c r="F159" s="203">
        <v>0</v>
      </c>
      <c r="G159" s="21"/>
    </row>
    <row r="160" spans="1:7" x14ac:dyDescent="0.2">
      <c r="A160" s="189">
        <v>3</v>
      </c>
      <c r="B160" s="181" t="s">
        <v>1733</v>
      </c>
      <c r="C160" s="202">
        <v>1339404000</v>
      </c>
      <c r="D160" s="202">
        <v>1314706000</v>
      </c>
      <c r="E160" s="202">
        <v>0</v>
      </c>
      <c r="F160" s="202">
        <v>24698000</v>
      </c>
      <c r="G160" s="21"/>
    </row>
    <row r="161" spans="1:7" ht="25.5" x14ac:dyDescent="0.2">
      <c r="A161" s="195"/>
      <c r="B161" s="182" t="s">
        <v>357</v>
      </c>
      <c r="C161" s="203">
        <v>128736000</v>
      </c>
      <c r="D161" s="203">
        <v>120356000</v>
      </c>
      <c r="E161" s="203">
        <v>0</v>
      </c>
      <c r="F161" s="203">
        <v>8380000</v>
      </c>
      <c r="G161" s="21"/>
    </row>
    <row r="162" spans="1:7" ht="25.5" x14ac:dyDescent="0.2">
      <c r="A162" s="195"/>
      <c r="B162" s="182" t="s">
        <v>358</v>
      </c>
      <c r="C162" s="203">
        <v>410668000</v>
      </c>
      <c r="D162" s="203">
        <v>394350000</v>
      </c>
      <c r="E162" s="203">
        <v>0</v>
      </c>
      <c r="F162" s="203">
        <v>16318000</v>
      </c>
      <c r="G162" s="21"/>
    </row>
    <row r="163" spans="1:7" ht="25.5" x14ac:dyDescent="0.2">
      <c r="A163" s="195"/>
      <c r="B163" s="182" t="s">
        <v>359</v>
      </c>
      <c r="C163" s="203">
        <v>800000000</v>
      </c>
      <c r="D163" s="203">
        <v>800000000</v>
      </c>
      <c r="E163" s="203">
        <v>0</v>
      </c>
      <c r="F163" s="203">
        <v>0</v>
      </c>
      <c r="G163" s="21"/>
    </row>
    <row r="164" spans="1:7" x14ac:dyDescent="0.2">
      <c r="A164" s="189">
        <v>4</v>
      </c>
      <c r="B164" s="181" t="s">
        <v>1762</v>
      </c>
      <c r="C164" s="202">
        <v>207612000</v>
      </c>
      <c r="D164" s="202">
        <v>197726000</v>
      </c>
      <c r="E164" s="202">
        <v>0</v>
      </c>
      <c r="F164" s="202">
        <v>9886000</v>
      </c>
      <c r="G164" s="21"/>
    </row>
    <row r="165" spans="1:7" ht="38.25" x14ac:dyDescent="0.25">
      <c r="A165" s="195"/>
      <c r="B165" s="47" t="s">
        <v>1254</v>
      </c>
      <c r="C165" s="200">
        <v>207612000</v>
      </c>
      <c r="D165" s="200">
        <v>197726000</v>
      </c>
      <c r="E165" s="200">
        <v>0</v>
      </c>
      <c r="F165" s="200">
        <v>9886000</v>
      </c>
      <c r="G165" s="21"/>
    </row>
    <row r="166" spans="1:7" x14ac:dyDescent="0.25">
      <c r="A166" s="189">
        <v>5</v>
      </c>
      <c r="B166" s="41" t="s">
        <v>1763</v>
      </c>
      <c r="C166" s="201">
        <v>1244065000</v>
      </c>
      <c r="D166" s="201">
        <v>995320000</v>
      </c>
      <c r="E166" s="201">
        <v>0</v>
      </c>
      <c r="F166" s="201">
        <v>248745000</v>
      </c>
      <c r="G166" s="21"/>
    </row>
    <row r="167" spans="1:7" ht="38.25" x14ac:dyDescent="0.25">
      <c r="A167" s="195"/>
      <c r="B167" s="47" t="s">
        <v>360</v>
      </c>
      <c r="C167" s="200">
        <v>1244065000</v>
      </c>
      <c r="D167" s="200">
        <v>995320000</v>
      </c>
      <c r="E167" s="200">
        <v>0</v>
      </c>
      <c r="F167" s="200">
        <v>248745000</v>
      </c>
      <c r="G167" s="21"/>
    </row>
    <row r="168" spans="1:7" x14ac:dyDescent="0.25">
      <c r="A168" s="189">
        <v>6</v>
      </c>
      <c r="B168" s="41" t="s">
        <v>2591</v>
      </c>
      <c r="C168" s="201">
        <v>1537810000</v>
      </c>
      <c r="D168" s="201">
        <v>1537810000</v>
      </c>
      <c r="E168" s="201">
        <v>0</v>
      </c>
      <c r="F168" s="201">
        <v>0</v>
      </c>
      <c r="G168" s="21"/>
    </row>
    <row r="169" spans="1:7" ht="25.5" x14ac:dyDescent="0.2">
      <c r="A169" s="195"/>
      <c r="B169" s="184" t="s">
        <v>2592</v>
      </c>
      <c r="C169" s="204">
        <v>1537810000</v>
      </c>
      <c r="D169" s="204">
        <v>1537810000</v>
      </c>
      <c r="E169" s="204">
        <v>0</v>
      </c>
      <c r="F169" s="204">
        <v>0</v>
      </c>
      <c r="G169" s="21"/>
    </row>
    <row r="170" spans="1:7" x14ac:dyDescent="0.2">
      <c r="A170" s="190" t="s">
        <v>1867</v>
      </c>
      <c r="B170" s="48" t="s">
        <v>1202</v>
      </c>
      <c r="C170" s="205">
        <v>360524891822</v>
      </c>
      <c r="D170" s="205">
        <v>253770295222</v>
      </c>
      <c r="E170" s="205">
        <v>35212451200</v>
      </c>
      <c r="F170" s="205">
        <v>71542145400</v>
      </c>
      <c r="G170" s="21"/>
    </row>
    <row r="171" spans="1:7" x14ac:dyDescent="0.2">
      <c r="A171" s="189">
        <v>1</v>
      </c>
      <c r="B171" s="185" t="s">
        <v>8</v>
      </c>
      <c r="C171" s="205">
        <v>122937841358</v>
      </c>
      <c r="D171" s="205">
        <v>98218395658</v>
      </c>
      <c r="E171" s="205">
        <v>6398674300</v>
      </c>
      <c r="F171" s="205">
        <v>18320771400</v>
      </c>
      <c r="G171" s="21"/>
    </row>
    <row r="172" spans="1:7" ht="25.5" x14ac:dyDescent="0.2">
      <c r="A172" s="195"/>
      <c r="B172" s="182" t="s">
        <v>264</v>
      </c>
      <c r="C172" s="203">
        <v>25057981400</v>
      </c>
      <c r="D172" s="203">
        <v>10993244200</v>
      </c>
      <c r="E172" s="203">
        <v>0</v>
      </c>
      <c r="F172" s="203">
        <v>14064737200</v>
      </c>
      <c r="G172" s="21"/>
    </row>
    <row r="173" spans="1:7" ht="38.25" x14ac:dyDescent="0.2">
      <c r="A173" s="195"/>
      <c r="B173" s="182" t="s">
        <v>361</v>
      </c>
      <c r="C173" s="203">
        <v>61021897658</v>
      </c>
      <c r="D173" s="203">
        <v>57737409258</v>
      </c>
      <c r="E173" s="203">
        <v>0</v>
      </c>
      <c r="F173" s="203">
        <v>3284488400</v>
      </c>
      <c r="G173" s="21"/>
    </row>
    <row r="174" spans="1:7" ht="25.5" x14ac:dyDescent="0.2">
      <c r="A174" s="195"/>
      <c r="B174" s="182" t="s">
        <v>362</v>
      </c>
      <c r="C174" s="203">
        <v>1549000000</v>
      </c>
      <c r="D174" s="203">
        <v>1549000000</v>
      </c>
      <c r="E174" s="203">
        <v>0</v>
      </c>
      <c r="F174" s="203">
        <v>0</v>
      </c>
      <c r="G174" s="21"/>
    </row>
    <row r="175" spans="1:7" ht="25.5" x14ac:dyDescent="0.2">
      <c r="A175" s="195"/>
      <c r="B175" s="182" t="s">
        <v>266</v>
      </c>
      <c r="C175" s="203">
        <v>10808674300</v>
      </c>
      <c r="D175" s="203">
        <v>8229738700</v>
      </c>
      <c r="E175" s="203">
        <v>1808674300</v>
      </c>
      <c r="F175" s="203">
        <v>770261300</v>
      </c>
      <c r="G175" s="21"/>
    </row>
    <row r="176" spans="1:7" ht="25.5" x14ac:dyDescent="0.2">
      <c r="A176" s="195"/>
      <c r="B176" s="182" t="s">
        <v>363</v>
      </c>
      <c r="C176" s="203">
        <v>1440288000</v>
      </c>
      <c r="D176" s="203">
        <v>1440288000</v>
      </c>
      <c r="E176" s="203">
        <v>0</v>
      </c>
      <c r="F176" s="203">
        <v>0</v>
      </c>
      <c r="G176" s="21"/>
    </row>
    <row r="177" spans="1:7" ht="25.5" x14ac:dyDescent="0.2">
      <c r="A177" s="195"/>
      <c r="B177" s="182" t="s">
        <v>364</v>
      </c>
      <c r="C177" s="203">
        <v>4490000000</v>
      </c>
      <c r="D177" s="203">
        <v>4490000000</v>
      </c>
      <c r="E177" s="203">
        <v>0</v>
      </c>
      <c r="F177" s="203">
        <v>0</v>
      </c>
      <c r="G177" s="21"/>
    </row>
    <row r="178" spans="1:7" x14ac:dyDescent="0.2">
      <c r="A178" s="195"/>
      <c r="B178" s="182" t="s">
        <v>365</v>
      </c>
      <c r="C178" s="203">
        <v>6500000000</v>
      </c>
      <c r="D178" s="203">
        <v>2000000000</v>
      </c>
      <c r="E178" s="203">
        <v>4500000000</v>
      </c>
      <c r="F178" s="203">
        <v>0</v>
      </c>
      <c r="G178" s="21"/>
    </row>
    <row r="179" spans="1:7" x14ac:dyDescent="0.2">
      <c r="A179" s="195"/>
      <c r="B179" s="182" t="s">
        <v>366</v>
      </c>
      <c r="C179" s="203">
        <v>3000000000</v>
      </c>
      <c r="D179" s="203">
        <v>3000000000</v>
      </c>
      <c r="E179" s="203">
        <v>0</v>
      </c>
      <c r="F179" s="203">
        <v>0</v>
      </c>
      <c r="G179" s="21"/>
    </row>
    <row r="180" spans="1:7" x14ac:dyDescent="0.25">
      <c r="A180" s="195"/>
      <c r="B180" s="47" t="s">
        <v>367</v>
      </c>
      <c r="C180" s="200">
        <v>4500000000</v>
      </c>
      <c r="D180" s="200">
        <v>4386433000</v>
      </c>
      <c r="E180" s="200">
        <v>90000000</v>
      </c>
      <c r="F180" s="200">
        <v>23567000</v>
      </c>
      <c r="G180" s="21"/>
    </row>
    <row r="181" spans="1:7" ht="25.5" x14ac:dyDescent="0.25">
      <c r="A181" s="195"/>
      <c r="B181" s="47" t="s">
        <v>2645</v>
      </c>
      <c r="C181" s="200">
        <v>850000000</v>
      </c>
      <c r="D181" s="200">
        <v>792282500</v>
      </c>
      <c r="E181" s="200">
        <v>0</v>
      </c>
      <c r="F181" s="200">
        <v>57717500</v>
      </c>
      <c r="G181" s="21"/>
    </row>
    <row r="182" spans="1:7" ht="25.5" x14ac:dyDescent="0.25">
      <c r="A182" s="195"/>
      <c r="B182" s="47" t="s">
        <v>368</v>
      </c>
      <c r="C182" s="200">
        <v>2000000000</v>
      </c>
      <c r="D182" s="200">
        <v>2000000000</v>
      </c>
      <c r="E182" s="200">
        <v>0</v>
      </c>
      <c r="F182" s="200">
        <v>0</v>
      </c>
      <c r="G182" s="21"/>
    </row>
    <row r="183" spans="1:7" ht="25.5" x14ac:dyDescent="0.25">
      <c r="A183" s="195"/>
      <c r="B183" s="47" t="s">
        <v>2646</v>
      </c>
      <c r="C183" s="200">
        <v>120000000</v>
      </c>
      <c r="D183" s="200">
        <v>0</v>
      </c>
      <c r="E183" s="200">
        <v>0</v>
      </c>
      <c r="F183" s="200">
        <v>120000000</v>
      </c>
      <c r="G183" s="21"/>
    </row>
    <row r="184" spans="1:7" ht="38.25" x14ac:dyDescent="0.25">
      <c r="A184" s="195"/>
      <c r="B184" s="47" t="s">
        <v>2647</v>
      </c>
      <c r="C184" s="200">
        <v>700000000</v>
      </c>
      <c r="D184" s="200">
        <v>700000000</v>
      </c>
      <c r="E184" s="200">
        <v>0</v>
      </c>
      <c r="F184" s="200">
        <v>0</v>
      </c>
      <c r="G184" s="21"/>
    </row>
    <row r="185" spans="1:7" ht="25.5" x14ac:dyDescent="0.25">
      <c r="A185" s="195"/>
      <c r="B185" s="47" t="s">
        <v>1251</v>
      </c>
      <c r="C185" s="200">
        <v>900000000</v>
      </c>
      <c r="D185" s="200">
        <v>900000000</v>
      </c>
      <c r="E185" s="200">
        <v>0</v>
      </c>
      <c r="F185" s="200">
        <v>0</v>
      </c>
      <c r="G185" s="21"/>
    </row>
    <row r="186" spans="1:7" x14ac:dyDescent="0.25">
      <c r="A186" s="189">
        <v>2</v>
      </c>
      <c r="B186" s="41" t="s">
        <v>1203</v>
      </c>
      <c r="C186" s="201">
        <v>193558352864</v>
      </c>
      <c r="D186" s="201">
        <v>128470073564</v>
      </c>
      <c r="E186" s="201">
        <v>21537175300</v>
      </c>
      <c r="F186" s="201">
        <v>43551104000</v>
      </c>
      <c r="G186" s="21"/>
    </row>
    <row r="187" spans="1:7" x14ac:dyDescent="0.2">
      <c r="A187" s="195"/>
      <c r="B187" s="182" t="s">
        <v>369</v>
      </c>
      <c r="C187" s="203">
        <v>2186108100</v>
      </c>
      <c r="D187" s="203">
        <v>1000000000</v>
      </c>
      <c r="E187" s="203">
        <v>186108100</v>
      </c>
      <c r="F187" s="203">
        <v>1000000000</v>
      </c>
    </row>
    <row r="188" spans="1:7" ht="38.25" x14ac:dyDescent="0.2">
      <c r="A188" s="195"/>
      <c r="B188" s="182" t="s">
        <v>370</v>
      </c>
      <c r="C188" s="203">
        <v>53049500</v>
      </c>
      <c r="D188" s="203">
        <v>0</v>
      </c>
      <c r="E188" s="203">
        <v>0</v>
      </c>
      <c r="F188" s="203">
        <v>53049500</v>
      </c>
    </row>
    <row r="189" spans="1:7" ht="25.5" x14ac:dyDescent="0.2">
      <c r="A189" s="195"/>
      <c r="B189" s="182" t="s">
        <v>371</v>
      </c>
      <c r="C189" s="203">
        <v>12244000000</v>
      </c>
      <c r="D189" s="203">
        <v>6122000000</v>
      </c>
      <c r="E189" s="203">
        <v>0</v>
      </c>
      <c r="F189" s="203">
        <v>6122000000</v>
      </c>
    </row>
    <row r="190" spans="1:7" x14ac:dyDescent="0.2">
      <c r="A190" s="195"/>
      <c r="B190" s="182" t="s">
        <v>267</v>
      </c>
      <c r="C190" s="203">
        <v>467147000</v>
      </c>
      <c r="D190" s="203">
        <v>0</v>
      </c>
      <c r="E190" s="203">
        <v>467147000</v>
      </c>
      <c r="F190" s="203">
        <v>0</v>
      </c>
    </row>
    <row r="191" spans="1:7" ht="25.5" x14ac:dyDescent="0.2">
      <c r="A191" s="195"/>
      <c r="B191" s="182" t="s">
        <v>372</v>
      </c>
      <c r="C191" s="203">
        <v>50000000</v>
      </c>
      <c r="D191" s="203">
        <v>0</v>
      </c>
      <c r="E191" s="203">
        <v>50000000</v>
      </c>
      <c r="F191" s="203">
        <v>0</v>
      </c>
    </row>
    <row r="192" spans="1:7" ht="25.5" x14ac:dyDescent="0.2">
      <c r="A192" s="195"/>
      <c r="B192" s="182" t="s">
        <v>373</v>
      </c>
      <c r="C192" s="203">
        <v>10557942600</v>
      </c>
      <c r="D192" s="203">
        <v>1542971300</v>
      </c>
      <c r="E192" s="203">
        <v>0</v>
      </c>
      <c r="F192" s="203">
        <v>9014971300</v>
      </c>
    </row>
    <row r="193" spans="1:6" ht="25.5" x14ac:dyDescent="0.2">
      <c r="A193" s="195"/>
      <c r="B193" s="182" t="s">
        <v>374</v>
      </c>
      <c r="C193" s="203">
        <v>31100000000</v>
      </c>
      <c r="D193" s="203">
        <v>21100000000</v>
      </c>
      <c r="E193" s="203">
        <v>0</v>
      </c>
      <c r="F193" s="203">
        <v>10000000000</v>
      </c>
    </row>
    <row r="194" spans="1:6" x14ac:dyDescent="0.2">
      <c r="A194" s="195"/>
      <c r="B194" s="182" t="s">
        <v>1140</v>
      </c>
      <c r="C194" s="203">
        <v>1161000000</v>
      </c>
      <c r="D194" s="203">
        <v>1161000000</v>
      </c>
      <c r="E194" s="203">
        <v>0</v>
      </c>
      <c r="F194" s="203">
        <v>0</v>
      </c>
    </row>
    <row r="195" spans="1:6" ht="25.5" x14ac:dyDescent="0.2">
      <c r="A195" s="195"/>
      <c r="B195" s="182" t="s">
        <v>375</v>
      </c>
      <c r="C195" s="203">
        <v>936000000</v>
      </c>
      <c r="D195" s="203">
        <v>736000000</v>
      </c>
      <c r="E195" s="203">
        <v>0</v>
      </c>
      <c r="F195" s="203">
        <v>200000000</v>
      </c>
    </row>
    <row r="196" spans="1:6" ht="25.5" x14ac:dyDescent="0.2">
      <c r="A196" s="195"/>
      <c r="B196" s="182" t="s">
        <v>1141</v>
      </c>
      <c r="C196" s="203">
        <v>15000000000</v>
      </c>
      <c r="D196" s="203">
        <v>15000000000</v>
      </c>
      <c r="E196" s="203">
        <v>0</v>
      </c>
      <c r="F196" s="203">
        <v>0</v>
      </c>
    </row>
    <row r="197" spans="1:6" ht="25.5" x14ac:dyDescent="0.2">
      <c r="A197" s="195"/>
      <c r="B197" s="182" t="s">
        <v>376</v>
      </c>
      <c r="C197" s="203">
        <v>30000000</v>
      </c>
      <c r="D197" s="203">
        <v>0</v>
      </c>
      <c r="E197" s="203">
        <v>30000000</v>
      </c>
      <c r="F197" s="203">
        <v>0</v>
      </c>
    </row>
    <row r="198" spans="1:6" ht="38.25" x14ac:dyDescent="0.2">
      <c r="A198" s="195"/>
      <c r="B198" s="182" t="s">
        <v>1142</v>
      </c>
      <c r="C198" s="203">
        <v>316322000</v>
      </c>
      <c r="D198" s="203">
        <v>303628000</v>
      </c>
      <c r="E198" s="203">
        <v>0</v>
      </c>
      <c r="F198" s="203">
        <v>12694000</v>
      </c>
    </row>
    <row r="199" spans="1:6" x14ac:dyDescent="0.2">
      <c r="A199" s="195"/>
      <c r="B199" s="182" t="s">
        <v>377</v>
      </c>
      <c r="C199" s="203">
        <v>10000000</v>
      </c>
      <c r="D199" s="203">
        <v>0</v>
      </c>
      <c r="E199" s="203">
        <v>10000000</v>
      </c>
      <c r="F199" s="203">
        <v>0</v>
      </c>
    </row>
    <row r="200" spans="1:6" ht="38.25" x14ac:dyDescent="0.2">
      <c r="A200" s="195"/>
      <c r="B200" s="182" t="s">
        <v>378</v>
      </c>
      <c r="C200" s="203">
        <v>150000000</v>
      </c>
      <c r="D200" s="203">
        <v>150000000</v>
      </c>
      <c r="E200" s="203">
        <v>0</v>
      </c>
      <c r="F200" s="203">
        <v>0</v>
      </c>
    </row>
    <row r="201" spans="1:6" ht="25.5" x14ac:dyDescent="0.2">
      <c r="A201" s="195"/>
      <c r="B201" s="182" t="s">
        <v>1143</v>
      </c>
      <c r="C201" s="203">
        <v>4000000000</v>
      </c>
      <c r="D201" s="203">
        <v>3890000000</v>
      </c>
      <c r="E201" s="203">
        <v>0</v>
      </c>
      <c r="F201" s="203">
        <v>110000000</v>
      </c>
    </row>
    <row r="202" spans="1:6" x14ac:dyDescent="0.2">
      <c r="A202" s="195"/>
      <c r="B202" s="182" t="s">
        <v>379</v>
      </c>
      <c r="C202" s="203">
        <v>340000000</v>
      </c>
      <c r="D202" s="203">
        <v>0</v>
      </c>
      <c r="E202" s="203">
        <v>340000000</v>
      </c>
      <c r="F202" s="203">
        <v>0</v>
      </c>
    </row>
    <row r="203" spans="1:6" ht="25.5" x14ac:dyDescent="0.2">
      <c r="A203" s="195"/>
      <c r="B203" s="182" t="s">
        <v>380</v>
      </c>
      <c r="C203" s="203">
        <v>200000000</v>
      </c>
      <c r="D203" s="203">
        <v>0</v>
      </c>
      <c r="E203" s="203">
        <v>200000000</v>
      </c>
      <c r="F203" s="203">
        <v>0</v>
      </c>
    </row>
    <row r="204" spans="1:6" ht="25.5" x14ac:dyDescent="0.2">
      <c r="A204" s="195"/>
      <c r="B204" s="182" t="s">
        <v>381</v>
      </c>
      <c r="C204" s="203">
        <v>30000000</v>
      </c>
      <c r="D204" s="203">
        <v>0</v>
      </c>
      <c r="E204" s="203">
        <v>30000000</v>
      </c>
      <c r="F204" s="203">
        <v>0</v>
      </c>
    </row>
    <row r="205" spans="1:6" ht="25.5" x14ac:dyDescent="0.2">
      <c r="A205" s="195"/>
      <c r="B205" s="182" t="s">
        <v>382</v>
      </c>
      <c r="C205" s="203">
        <v>500000000</v>
      </c>
      <c r="D205" s="203">
        <v>500000000</v>
      </c>
      <c r="E205" s="203">
        <v>0</v>
      </c>
      <c r="F205" s="203">
        <v>0</v>
      </c>
    </row>
    <row r="206" spans="1:6" ht="25.5" x14ac:dyDescent="0.2">
      <c r="A206" s="195"/>
      <c r="B206" s="182" t="s">
        <v>383</v>
      </c>
      <c r="C206" s="203">
        <v>2664712000</v>
      </c>
      <c r="D206" s="203">
        <v>0</v>
      </c>
      <c r="E206" s="203">
        <v>2664712000</v>
      </c>
      <c r="F206" s="203">
        <v>0</v>
      </c>
    </row>
    <row r="207" spans="1:6" ht="25.5" x14ac:dyDescent="0.2">
      <c r="A207" s="195"/>
      <c r="B207" s="182" t="s">
        <v>1238</v>
      </c>
      <c r="C207" s="203">
        <v>827000000</v>
      </c>
      <c r="D207" s="203">
        <v>827000000</v>
      </c>
      <c r="E207" s="203">
        <v>0</v>
      </c>
      <c r="F207" s="203">
        <v>0</v>
      </c>
    </row>
    <row r="208" spans="1:6" ht="25.5" x14ac:dyDescent="0.2">
      <c r="A208" s="195"/>
      <c r="B208" s="182" t="s">
        <v>1239</v>
      </c>
      <c r="C208" s="203">
        <v>11803867500</v>
      </c>
      <c r="D208" s="203">
        <v>8775973700</v>
      </c>
      <c r="E208" s="203">
        <v>3000000000</v>
      </c>
      <c r="F208" s="203">
        <v>27893800</v>
      </c>
    </row>
    <row r="209" spans="1:6" ht="25.5" x14ac:dyDescent="0.2">
      <c r="A209" s="195"/>
      <c r="B209" s="182" t="s">
        <v>1144</v>
      </c>
      <c r="C209" s="203">
        <v>500000000</v>
      </c>
      <c r="D209" s="203">
        <v>500000000</v>
      </c>
      <c r="E209" s="203">
        <v>0</v>
      </c>
      <c r="F209" s="203">
        <v>0</v>
      </c>
    </row>
    <row r="210" spans="1:6" ht="25.5" x14ac:dyDescent="0.2">
      <c r="A210" s="195"/>
      <c r="B210" s="182" t="s">
        <v>384</v>
      </c>
      <c r="C210" s="203">
        <v>697514000</v>
      </c>
      <c r="D210" s="203">
        <v>0</v>
      </c>
      <c r="E210" s="203">
        <v>697514000</v>
      </c>
      <c r="F210" s="203">
        <v>0</v>
      </c>
    </row>
    <row r="211" spans="1:6" ht="25.5" x14ac:dyDescent="0.2">
      <c r="A211" s="195"/>
      <c r="B211" s="182" t="s">
        <v>385</v>
      </c>
      <c r="C211" s="203">
        <v>184807000</v>
      </c>
      <c r="D211" s="203">
        <v>161254000</v>
      </c>
      <c r="E211" s="203">
        <v>0</v>
      </c>
      <c r="F211" s="203">
        <v>23553000</v>
      </c>
    </row>
    <row r="212" spans="1:6" ht="51" x14ac:dyDescent="0.2">
      <c r="A212" s="195"/>
      <c r="B212" s="182" t="s">
        <v>386</v>
      </c>
      <c r="C212" s="203">
        <v>374808000</v>
      </c>
      <c r="D212" s="203">
        <v>187404000</v>
      </c>
      <c r="E212" s="203">
        <v>0</v>
      </c>
      <c r="F212" s="203">
        <v>187404000</v>
      </c>
    </row>
    <row r="213" spans="1:6" ht="25.5" x14ac:dyDescent="0.2">
      <c r="A213" s="195"/>
      <c r="B213" s="182" t="s">
        <v>269</v>
      </c>
      <c r="C213" s="203">
        <v>11900000000</v>
      </c>
      <c r="D213" s="203">
        <v>5950000000</v>
      </c>
      <c r="E213" s="203">
        <v>0</v>
      </c>
      <c r="F213" s="203">
        <v>5950000000</v>
      </c>
    </row>
    <row r="214" spans="1:6" ht="25.5" x14ac:dyDescent="0.2">
      <c r="A214" s="195"/>
      <c r="B214" s="182" t="s">
        <v>387</v>
      </c>
      <c r="C214" s="203">
        <v>855140000</v>
      </c>
      <c r="D214" s="203">
        <v>499609000</v>
      </c>
      <c r="E214" s="203">
        <v>0</v>
      </c>
      <c r="F214" s="203">
        <v>355531000</v>
      </c>
    </row>
    <row r="215" spans="1:6" ht="25.5" x14ac:dyDescent="0.2">
      <c r="A215" s="195"/>
      <c r="B215" s="182" t="s">
        <v>388</v>
      </c>
      <c r="C215" s="203">
        <v>433737764</v>
      </c>
      <c r="D215" s="203">
        <v>397832764</v>
      </c>
      <c r="E215" s="203">
        <v>27922000</v>
      </c>
      <c r="F215" s="203">
        <v>7983000</v>
      </c>
    </row>
    <row r="216" spans="1:6" ht="25.5" x14ac:dyDescent="0.2">
      <c r="A216" s="195"/>
      <c r="B216" s="182" t="s">
        <v>389</v>
      </c>
      <c r="C216" s="203">
        <v>1014023000</v>
      </c>
      <c r="D216" s="203">
        <v>1014023000</v>
      </c>
      <c r="E216" s="203">
        <v>0</v>
      </c>
      <c r="F216" s="203">
        <v>0</v>
      </c>
    </row>
    <row r="217" spans="1:6" ht="25.5" x14ac:dyDescent="0.2">
      <c r="A217" s="195"/>
      <c r="B217" s="182" t="s">
        <v>390</v>
      </c>
      <c r="C217" s="203">
        <v>260162000</v>
      </c>
      <c r="D217" s="203">
        <v>260162000</v>
      </c>
      <c r="E217" s="203">
        <v>0</v>
      </c>
      <c r="F217" s="203">
        <v>0</v>
      </c>
    </row>
    <row r="218" spans="1:6" ht="25.5" x14ac:dyDescent="0.2">
      <c r="A218" s="195"/>
      <c r="B218" s="182" t="s">
        <v>391</v>
      </c>
      <c r="C218" s="203">
        <v>126596400</v>
      </c>
      <c r="D218" s="203">
        <v>126596400</v>
      </c>
      <c r="E218" s="203">
        <v>0</v>
      </c>
      <c r="F218" s="203">
        <v>0</v>
      </c>
    </row>
    <row r="219" spans="1:6" ht="38.25" x14ac:dyDescent="0.2">
      <c r="A219" s="195"/>
      <c r="B219" s="182" t="s">
        <v>392</v>
      </c>
      <c r="C219" s="203">
        <v>1103922000</v>
      </c>
      <c r="D219" s="203">
        <v>706642100</v>
      </c>
      <c r="E219" s="203">
        <v>0</v>
      </c>
      <c r="F219" s="203">
        <v>397279900</v>
      </c>
    </row>
    <row r="220" spans="1:6" ht="25.5" x14ac:dyDescent="0.2">
      <c r="A220" s="195"/>
      <c r="B220" s="182" t="s">
        <v>393</v>
      </c>
      <c r="C220" s="203">
        <v>96448000</v>
      </c>
      <c r="D220" s="203">
        <v>96448000</v>
      </c>
      <c r="E220" s="203">
        <v>0</v>
      </c>
      <c r="F220" s="203">
        <v>0</v>
      </c>
    </row>
    <row r="221" spans="1:6" ht="38.25" x14ac:dyDescent="0.2">
      <c r="A221" s="195"/>
      <c r="B221" s="182" t="s">
        <v>394</v>
      </c>
      <c r="C221" s="203">
        <v>100000000</v>
      </c>
      <c r="D221" s="203">
        <v>0</v>
      </c>
      <c r="E221" s="203">
        <v>100000000</v>
      </c>
      <c r="F221" s="203">
        <v>0</v>
      </c>
    </row>
    <row r="222" spans="1:6" ht="25.5" x14ac:dyDescent="0.2">
      <c r="A222" s="195"/>
      <c r="B222" s="182" t="s">
        <v>395</v>
      </c>
      <c r="C222" s="203">
        <v>100000000</v>
      </c>
      <c r="D222" s="203">
        <v>0</v>
      </c>
      <c r="E222" s="203">
        <v>100000000</v>
      </c>
      <c r="F222" s="203">
        <v>0</v>
      </c>
    </row>
    <row r="223" spans="1:6" ht="38.25" x14ac:dyDescent="0.2">
      <c r="A223" s="195"/>
      <c r="B223" s="182" t="s">
        <v>396</v>
      </c>
      <c r="C223" s="203">
        <v>3789610000</v>
      </c>
      <c r="D223" s="203">
        <v>2789610000</v>
      </c>
      <c r="E223" s="203">
        <v>500000000</v>
      </c>
      <c r="F223" s="203">
        <v>500000000</v>
      </c>
    </row>
    <row r="224" spans="1:6" ht="38.25" x14ac:dyDescent="0.2">
      <c r="A224" s="195"/>
      <c r="B224" s="182" t="s">
        <v>397</v>
      </c>
      <c r="C224" s="203">
        <v>200000000</v>
      </c>
      <c r="D224" s="203">
        <v>200000000</v>
      </c>
      <c r="E224" s="203">
        <v>0</v>
      </c>
      <c r="F224" s="203">
        <v>0</v>
      </c>
    </row>
    <row r="225" spans="1:6" ht="25.5" x14ac:dyDescent="0.2">
      <c r="A225" s="195"/>
      <c r="B225" s="182" t="s">
        <v>398</v>
      </c>
      <c r="C225" s="203">
        <v>450000000</v>
      </c>
      <c r="D225" s="203">
        <v>450000000</v>
      </c>
      <c r="E225" s="203">
        <v>0</v>
      </c>
      <c r="F225" s="203">
        <v>0</v>
      </c>
    </row>
    <row r="226" spans="1:6" ht="25.5" x14ac:dyDescent="0.2">
      <c r="A226" s="195"/>
      <c r="B226" s="182" t="s">
        <v>399</v>
      </c>
      <c r="C226" s="203">
        <v>1300000000</v>
      </c>
      <c r="D226" s="203">
        <v>1300000000</v>
      </c>
      <c r="E226" s="203">
        <v>0</v>
      </c>
      <c r="F226" s="203">
        <v>0</v>
      </c>
    </row>
    <row r="227" spans="1:6" ht="38.25" x14ac:dyDescent="0.2">
      <c r="A227" s="195"/>
      <c r="B227" s="182" t="s">
        <v>400</v>
      </c>
      <c r="C227" s="203">
        <v>225726000</v>
      </c>
      <c r="D227" s="203">
        <v>225726000</v>
      </c>
      <c r="E227" s="203">
        <v>0</v>
      </c>
      <c r="F227" s="203">
        <v>0</v>
      </c>
    </row>
    <row r="228" spans="1:6" ht="25.5" x14ac:dyDescent="0.2">
      <c r="A228" s="195"/>
      <c r="B228" s="182" t="s">
        <v>401</v>
      </c>
      <c r="C228" s="203">
        <v>500000000</v>
      </c>
      <c r="D228" s="203">
        <v>0</v>
      </c>
      <c r="E228" s="203">
        <v>485000000</v>
      </c>
      <c r="F228" s="203">
        <v>15000000</v>
      </c>
    </row>
    <row r="229" spans="1:6" ht="38.25" x14ac:dyDescent="0.2">
      <c r="A229" s="195"/>
      <c r="B229" s="182" t="s">
        <v>402</v>
      </c>
      <c r="C229" s="203">
        <v>461271000</v>
      </c>
      <c r="D229" s="203">
        <v>461271000</v>
      </c>
      <c r="E229" s="203">
        <v>0</v>
      </c>
      <c r="F229" s="203">
        <v>0</v>
      </c>
    </row>
    <row r="230" spans="1:6" ht="38.25" x14ac:dyDescent="0.2">
      <c r="A230" s="195"/>
      <c r="B230" s="182" t="s">
        <v>403</v>
      </c>
      <c r="C230" s="203">
        <v>178670000</v>
      </c>
      <c r="D230" s="203">
        <v>178670000</v>
      </c>
      <c r="E230" s="203">
        <v>0</v>
      </c>
      <c r="F230" s="203">
        <v>0</v>
      </c>
    </row>
    <row r="231" spans="1:6" ht="51" x14ac:dyDescent="0.2">
      <c r="A231" s="195"/>
      <c r="B231" s="182" t="s">
        <v>404</v>
      </c>
      <c r="C231" s="203">
        <v>400000000</v>
      </c>
      <c r="D231" s="203">
        <v>400000000</v>
      </c>
      <c r="E231" s="203">
        <v>0</v>
      </c>
      <c r="F231" s="203">
        <v>0</v>
      </c>
    </row>
    <row r="232" spans="1:6" x14ac:dyDescent="0.2">
      <c r="A232" s="195"/>
      <c r="B232" s="182" t="s">
        <v>405</v>
      </c>
      <c r="C232" s="203">
        <v>8000000000</v>
      </c>
      <c r="D232" s="203">
        <v>3947327000</v>
      </c>
      <c r="E232" s="203">
        <v>350000000</v>
      </c>
      <c r="F232" s="203">
        <v>3702673000</v>
      </c>
    </row>
    <row r="233" spans="1:6" ht="25.5" x14ac:dyDescent="0.2">
      <c r="A233" s="195"/>
      <c r="B233" s="182" t="s">
        <v>406</v>
      </c>
      <c r="C233" s="203">
        <v>162118000</v>
      </c>
      <c r="D233" s="203">
        <v>85705000</v>
      </c>
      <c r="E233" s="203">
        <v>0</v>
      </c>
      <c r="F233" s="203">
        <v>76413000</v>
      </c>
    </row>
    <row r="234" spans="1:6" ht="38.25" x14ac:dyDescent="0.2">
      <c r="A234" s="195"/>
      <c r="B234" s="182" t="s">
        <v>407</v>
      </c>
      <c r="C234" s="203">
        <v>47560000</v>
      </c>
      <c r="D234" s="203">
        <v>41210000</v>
      </c>
      <c r="E234" s="203">
        <v>0</v>
      </c>
      <c r="F234" s="203">
        <v>6350000</v>
      </c>
    </row>
    <row r="235" spans="1:6" ht="38.25" x14ac:dyDescent="0.2">
      <c r="A235" s="195"/>
      <c r="B235" s="182" t="s">
        <v>408</v>
      </c>
      <c r="C235" s="203">
        <v>236000000</v>
      </c>
      <c r="D235" s="203">
        <v>211574000</v>
      </c>
      <c r="E235" s="203">
        <v>0</v>
      </c>
      <c r="F235" s="203">
        <v>24426000</v>
      </c>
    </row>
    <row r="236" spans="1:6" ht="25.5" x14ac:dyDescent="0.2">
      <c r="A236" s="195"/>
      <c r="B236" s="182" t="s">
        <v>409</v>
      </c>
      <c r="C236" s="203">
        <v>4805000000</v>
      </c>
      <c r="D236" s="203">
        <v>4805000000</v>
      </c>
      <c r="E236" s="203">
        <v>0</v>
      </c>
      <c r="F236" s="203">
        <v>0</v>
      </c>
    </row>
    <row r="237" spans="1:6" ht="38.25" x14ac:dyDescent="0.2">
      <c r="A237" s="195"/>
      <c r="B237" s="182" t="s">
        <v>410</v>
      </c>
      <c r="C237" s="203">
        <v>264469000</v>
      </c>
      <c r="D237" s="203">
        <v>132000000</v>
      </c>
      <c r="E237" s="203">
        <v>469000</v>
      </c>
      <c r="F237" s="203">
        <v>132000000</v>
      </c>
    </row>
    <row r="238" spans="1:6" ht="25.5" x14ac:dyDescent="0.2">
      <c r="A238" s="195"/>
      <c r="B238" s="182" t="s">
        <v>411</v>
      </c>
      <c r="C238" s="203">
        <v>400000000</v>
      </c>
      <c r="D238" s="203">
        <v>400000000</v>
      </c>
      <c r="E238" s="203">
        <v>0</v>
      </c>
      <c r="F238" s="203">
        <v>0</v>
      </c>
    </row>
    <row r="239" spans="1:6" ht="38.25" x14ac:dyDescent="0.2">
      <c r="A239" s="195"/>
      <c r="B239" s="182" t="s">
        <v>412</v>
      </c>
      <c r="C239" s="203">
        <v>200000000</v>
      </c>
      <c r="D239" s="203">
        <v>200000000</v>
      </c>
      <c r="E239" s="203">
        <v>0</v>
      </c>
      <c r="F239" s="203">
        <v>0</v>
      </c>
    </row>
    <row r="240" spans="1:6" ht="38.25" x14ac:dyDescent="0.2">
      <c r="A240" s="195"/>
      <c r="B240" s="182" t="s">
        <v>1146</v>
      </c>
      <c r="C240" s="203">
        <v>400000000</v>
      </c>
      <c r="D240" s="203">
        <v>400000000</v>
      </c>
      <c r="E240" s="203">
        <v>0</v>
      </c>
      <c r="F240" s="203">
        <v>0</v>
      </c>
    </row>
    <row r="241" spans="1:6" ht="38.25" x14ac:dyDescent="0.2">
      <c r="A241" s="195"/>
      <c r="B241" s="182" t="s">
        <v>413</v>
      </c>
      <c r="C241" s="203">
        <v>2000000000</v>
      </c>
      <c r="D241" s="203">
        <v>1891229000</v>
      </c>
      <c r="E241" s="203">
        <v>0</v>
      </c>
      <c r="F241" s="203">
        <v>108771000</v>
      </c>
    </row>
    <row r="242" spans="1:6" ht="38.25" x14ac:dyDescent="0.2">
      <c r="A242" s="195"/>
      <c r="B242" s="182" t="s">
        <v>414</v>
      </c>
      <c r="C242" s="203">
        <v>300000000</v>
      </c>
      <c r="D242" s="203">
        <v>300000000</v>
      </c>
      <c r="E242" s="203">
        <v>0</v>
      </c>
      <c r="F242" s="203">
        <v>0</v>
      </c>
    </row>
    <row r="243" spans="1:6" ht="38.25" x14ac:dyDescent="0.2">
      <c r="A243" s="195"/>
      <c r="B243" s="182" t="s">
        <v>415</v>
      </c>
      <c r="C243" s="203">
        <v>598000000</v>
      </c>
      <c r="D243" s="203">
        <v>598000000</v>
      </c>
      <c r="E243" s="203">
        <v>0</v>
      </c>
      <c r="F243" s="203">
        <v>0</v>
      </c>
    </row>
    <row r="244" spans="1:6" ht="25.5" x14ac:dyDescent="0.2">
      <c r="A244" s="195"/>
      <c r="B244" s="182" t="s">
        <v>416</v>
      </c>
      <c r="C244" s="203">
        <v>100000000</v>
      </c>
      <c r="D244" s="203">
        <v>100000000</v>
      </c>
      <c r="E244" s="203">
        <v>0</v>
      </c>
      <c r="F244" s="203">
        <v>0</v>
      </c>
    </row>
    <row r="245" spans="1:6" x14ac:dyDescent="0.2">
      <c r="A245" s="195"/>
      <c r="B245" s="182" t="s">
        <v>417</v>
      </c>
      <c r="C245" s="203">
        <v>800000000</v>
      </c>
      <c r="D245" s="203">
        <v>800000000</v>
      </c>
      <c r="E245" s="203">
        <v>0</v>
      </c>
      <c r="F245" s="203">
        <v>0</v>
      </c>
    </row>
    <row r="246" spans="1:6" ht="25.5" x14ac:dyDescent="0.2">
      <c r="A246" s="195"/>
      <c r="B246" s="182" t="s">
        <v>418</v>
      </c>
      <c r="C246" s="203">
        <v>5200000000</v>
      </c>
      <c r="D246" s="203">
        <v>3700000000</v>
      </c>
      <c r="E246" s="203">
        <v>1500000000</v>
      </c>
      <c r="F246" s="203">
        <v>0</v>
      </c>
    </row>
    <row r="247" spans="1:6" ht="25.5" x14ac:dyDescent="0.2">
      <c r="A247" s="195"/>
      <c r="B247" s="182" t="s">
        <v>1147</v>
      </c>
      <c r="C247" s="203">
        <v>1000000000</v>
      </c>
      <c r="D247" s="203">
        <v>550000000</v>
      </c>
      <c r="E247" s="203">
        <v>0</v>
      </c>
      <c r="F247" s="203">
        <v>450000000</v>
      </c>
    </row>
    <row r="248" spans="1:6" ht="25.5" x14ac:dyDescent="0.2">
      <c r="A248" s="195"/>
      <c r="B248" s="182" t="s">
        <v>419</v>
      </c>
      <c r="C248" s="203">
        <v>700000000</v>
      </c>
      <c r="D248" s="203">
        <v>350000000</v>
      </c>
      <c r="E248" s="203">
        <v>0</v>
      </c>
      <c r="F248" s="203">
        <v>350000000</v>
      </c>
    </row>
    <row r="249" spans="1:6" ht="25.5" x14ac:dyDescent="0.2">
      <c r="A249" s="195"/>
      <c r="B249" s="182" t="s">
        <v>420</v>
      </c>
      <c r="C249" s="203">
        <v>5000000000</v>
      </c>
      <c r="D249" s="203">
        <v>2500000000</v>
      </c>
      <c r="E249" s="203">
        <v>2500000000</v>
      </c>
      <c r="F249" s="203">
        <v>0</v>
      </c>
    </row>
    <row r="250" spans="1:6" x14ac:dyDescent="0.2">
      <c r="A250" s="195"/>
      <c r="B250" s="182" t="s">
        <v>272</v>
      </c>
      <c r="C250" s="203">
        <v>13843433500</v>
      </c>
      <c r="D250" s="203">
        <v>11040987100</v>
      </c>
      <c r="E250" s="203">
        <v>302446400</v>
      </c>
      <c r="F250" s="203">
        <v>2500000000</v>
      </c>
    </row>
    <row r="251" spans="1:6" ht="25.5" x14ac:dyDescent="0.2">
      <c r="A251" s="195"/>
      <c r="B251" s="182" t="s">
        <v>1149</v>
      </c>
      <c r="C251" s="203">
        <v>500000000</v>
      </c>
      <c r="D251" s="203">
        <v>0</v>
      </c>
      <c r="E251" s="203">
        <v>500000000</v>
      </c>
      <c r="F251" s="203">
        <v>0</v>
      </c>
    </row>
    <row r="252" spans="1:6" ht="25.5" x14ac:dyDescent="0.25">
      <c r="A252" s="195"/>
      <c r="B252" s="47" t="s">
        <v>421</v>
      </c>
      <c r="C252" s="200">
        <v>1016841500</v>
      </c>
      <c r="D252" s="200">
        <v>999371500</v>
      </c>
      <c r="E252" s="200">
        <v>0</v>
      </c>
      <c r="F252" s="200">
        <v>17470000</v>
      </c>
    </row>
    <row r="253" spans="1:6" ht="25.5" x14ac:dyDescent="0.25">
      <c r="A253" s="195"/>
      <c r="B253" s="47" t="s">
        <v>422</v>
      </c>
      <c r="C253" s="200">
        <v>201990000</v>
      </c>
      <c r="D253" s="200">
        <v>160000000</v>
      </c>
      <c r="E253" s="200">
        <v>0</v>
      </c>
      <c r="F253" s="200">
        <v>41990000</v>
      </c>
    </row>
    <row r="254" spans="1:6" ht="25.5" x14ac:dyDescent="0.25">
      <c r="A254" s="195"/>
      <c r="B254" s="47" t="s">
        <v>423</v>
      </c>
      <c r="C254" s="200">
        <v>1000000000</v>
      </c>
      <c r="D254" s="200">
        <v>1000000000</v>
      </c>
      <c r="E254" s="200">
        <v>0</v>
      </c>
      <c r="F254" s="200">
        <v>0</v>
      </c>
    </row>
    <row r="255" spans="1:6" ht="25.5" x14ac:dyDescent="0.25">
      <c r="A255" s="195"/>
      <c r="B255" s="47" t="s">
        <v>424</v>
      </c>
      <c r="C255" s="200">
        <v>10100000000</v>
      </c>
      <c r="D255" s="200">
        <v>7324848700</v>
      </c>
      <c r="E255" s="200">
        <v>2775151300</v>
      </c>
      <c r="F255" s="200">
        <v>0</v>
      </c>
    </row>
    <row r="256" spans="1:6" ht="25.5" x14ac:dyDescent="0.25">
      <c r="A256" s="195"/>
      <c r="B256" s="47" t="s">
        <v>2648</v>
      </c>
      <c r="C256" s="200">
        <v>500000000</v>
      </c>
      <c r="D256" s="200">
        <v>500000000</v>
      </c>
      <c r="E256" s="200">
        <v>0</v>
      </c>
      <c r="F256" s="200">
        <v>0</v>
      </c>
    </row>
    <row r="257" spans="1:6" ht="38.25" x14ac:dyDescent="0.25">
      <c r="A257" s="195"/>
      <c r="B257" s="47" t="s">
        <v>1151</v>
      </c>
      <c r="C257" s="200">
        <v>170000000</v>
      </c>
      <c r="D257" s="200">
        <v>170000000</v>
      </c>
      <c r="E257" s="200">
        <v>0</v>
      </c>
      <c r="F257" s="200">
        <v>0</v>
      </c>
    </row>
    <row r="258" spans="1:6" ht="25.5" x14ac:dyDescent="0.25">
      <c r="A258" s="195"/>
      <c r="B258" s="47" t="s">
        <v>425</v>
      </c>
      <c r="C258" s="200">
        <v>304165000</v>
      </c>
      <c r="D258" s="200">
        <v>100000000</v>
      </c>
      <c r="E258" s="200">
        <v>204165000</v>
      </c>
      <c r="F258" s="200">
        <v>0</v>
      </c>
    </row>
    <row r="259" spans="1:6" ht="25.5" x14ac:dyDescent="0.25">
      <c r="A259" s="195"/>
      <c r="B259" s="47" t="s">
        <v>426</v>
      </c>
      <c r="C259" s="200">
        <v>2484000000</v>
      </c>
      <c r="D259" s="200">
        <v>2484000000</v>
      </c>
      <c r="E259" s="200">
        <v>0</v>
      </c>
      <c r="F259" s="200">
        <v>0</v>
      </c>
    </row>
    <row r="260" spans="1:6" ht="51" x14ac:dyDescent="0.25">
      <c r="A260" s="195"/>
      <c r="B260" s="47" t="s">
        <v>427</v>
      </c>
      <c r="C260" s="200">
        <v>3645533000</v>
      </c>
      <c r="D260" s="200">
        <v>1500000000</v>
      </c>
      <c r="E260" s="200">
        <v>2145533000</v>
      </c>
      <c r="F260" s="200">
        <v>0</v>
      </c>
    </row>
    <row r="261" spans="1:6" ht="38.25" x14ac:dyDescent="0.25">
      <c r="A261" s="195"/>
      <c r="B261" s="47" t="s">
        <v>428</v>
      </c>
      <c r="C261" s="200">
        <v>531498000</v>
      </c>
      <c r="D261" s="200">
        <v>300000000</v>
      </c>
      <c r="E261" s="200">
        <v>231498000</v>
      </c>
      <c r="F261" s="200">
        <v>0</v>
      </c>
    </row>
    <row r="262" spans="1:6" ht="25.5" x14ac:dyDescent="0.25">
      <c r="A262" s="195"/>
      <c r="B262" s="47" t="s">
        <v>429</v>
      </c>
      <c r="C262" s="200">
        <v>700000000</v>
      </c>
      <c r="D262" s="200">
        <v>700000000</v>
      </c>
      <c r="E262" s="200">
        <v>0</v>
      </c>
      <c r="F262" s="200">
        <v>0</v>
      </c>
    </row>
    <row r="263" spans="1:6" x14ac:dyDescent="0.25">
      <c r="A263" s="195"/>
      <c r="B263" s="47" t="s">
        <v>430</v>
      </c>
      <c r="C263" s="200">
        <v>1800000000</v>
      </c>
      <c r="D263" s="200">
        <v>1800000000</v>
      </c>
      <c r="E263" s="200">
        <v>0</v>
      </c>
      <c r="F263" s="200">
        <v>0</v>
      </c>
    </row>
    <row r="264" spans="1:6" ht="25.5" x14ac:dyDescent="0.25">
      <c r="A264" s="195"/>
      <c r="B264" s="47" t="s">
        <v>431</v>
      </c>
      <c r="C264" s="200">
        <v>480000000</v>
      </c>
      <c r="D264" s="200">
        <v>0</v>
      </c>
      <c r="E264" s="200">
        <v>480000000</v>
      </c>
      <c r="F264" s="200">
        <v>0</v>
      </c>
    </row>
    <row r="265" spans="1:6" ht="25.5" x14ac:dyDescent="0.25">
      <c r="A265" s="195"/>
      <c r="B265" s="47" t="s">
        <v>2649</v>
      </c>
      <c r="C265" s="200">
        <v>1000000000</v>
      </c>
      <c r="D265" s="200">
        <v>0</v>
      </c>
      <c r="E265" s="200">
        <v>0</v>
      </c>
      <c r="F265" s="200">
        <v>1000000000</v>
      </c>
    </row>
    <row r="266" spans="1:6" ht="25.5" x14ac:dyDescent="0.25">
      <c r="A266" s="195"/>
      <c r="B266" s="47" t="s">
        <v>432</v>
      </c>
      <c r="C266" s="200">
        <v>200000000</v>
      </c>
      <c r="D266" s="200">
        <v>200000000</v>
      </c>
      <c r="E266" s="200">
        <v>0</v>
      </c>
      <c r="F266" s="200">
        <v>0</v>
      </c>
    </row>
    <row r="267" spans="1:6" ht="25.5" x14ac:dyDescent="0.25">
      <c r="A267" s="195"/>
      <c r="B267" s="47" t="s">
        <v>433</v>
      </c>
      <c r="C267" s="200">
        <v>946518000</v>
      </c>
      <c r="D267" s="200">
        <v>500000000</v>
      </c>
      <c r="E267" s="200">
        <v>370867000</v>
      </c>
      <c r="F267" s="200">
        <v>75651000</v>
      </c>
    </row>
    <row r="268" spans="1:6" ht="25.5" x14ac:dyDescent="0.25">
      <c r="A268" s="195"/>
      <c r="B268" s="47" t="s">
        <v>434</v>
      </c>
      <c r="C268" s="200">
        <v>700000000</v>
      </c>
      <c r="D268" s="200">
        <v>335000000</v>
      </c>
      <c r="E268" s="200">
        <v>0</v>
      </c>
      <c r="F268" s="200">
        <v>365000000</v>
      </c>
    </row>
    <row r="269" spans="1:6" ht="25.5" x14ac:dyDescent="0.25">
      <c r="A269" s="195"/>
      <c r="B269" s="47" t="s">
        <v>435</v>
      </c>
      <c r="C269" s="200">
        <v>400000000</v>
      </c>
      <c r="D269" s="200">
        <v>400000000</v>
      </c>
      <c r="E269" s="200">
        <v>0</v>
      </c>
      <c r="F269" s="200">
        <v>0</v>
      </c>
    </row>
    <row r="270" spans="1:6" ht="25.5" x14ac:dyDescent="0.25">
      <c r="A270" s="195"/>
      <c r="B270" s="47" t="s">
        <v>436</v>
      </c>
      <c r="C270" s="200">
        <v>930000000</v>
      </c>
      <c r="D270" s="200">
        <v>930000000</v>
      </c>
      <c r="E270" s="200">
        <v>0</v>
      </c>
      <c r="F270" s="200">
        <v>0</v>
      </c>
    </row>
    <row r="271" spans="1:6" ht="25.5" x14ac:dyDescent="0.25">
      <c r="A271" s="195"/>
      <c r="B271" s="47" t="s">
        <v>437</v>
      </c>
      <c r="C271" s="200">
        <v>300000000</v>
      </c>
      <c r="D271" s="200">
        <v>0</v>
      </c>
      <c r="E271" s="200">
        <v>0</v>
      </c>
      <c r="F271" s="200">
        <v>300000000</v>
      </c>
    </row>
    <row r="272" spans="1:6" ht="25.5" x14ac:dyDescent="0.25">
      <c r="A272" s="195"/>
      <c r="B272" s="47" t="s">
        <v>438</v>
      </c>
      <c r="C272" s="200">
        <v>1288643000</v>
      </c>
      <c r="D272" s="200">
        <v>0</v>
      </c>
      <c r="E272" s="200">
        <v>1288642500</v>
      </c>
      <c r="F272" s="200">
        <v>500</v>
      </c>
    </row>
    <row r="273" spans="1:6" ht="25.5" x14ac:dyDescent="0.25">
      <c r="A273" s="195"/>
      <c r="B273" s="47" t="s">
        <v>2650</v>
      </c>
      <c r="C273" s="200">
        <v>423000000</v>
      </c>
      <c r="D273" s="200">
        <v>0</v>
      </c>
      <c r="E273" s="200">
        <v>0</v>
      </c>
      <c r="F273" s="200">
        <v>423000000</v>
      </c>
    </row>
    <row r="274" spans="1:6" x14ac:dyDescent="0.25">
      <c r="A274" s="189">
        <v>3</v>
      </c>
      <c r="B274" s="41" t="s">
        <v>1871</v>
      </c>
      <c r="C274" s="201">
        <v>400000000</v>
      </c>
      <c r="D274" s="201">
        <v>400000000</v>
      </c>
      <c r="E274" s="201">
        <v>0</v>
      </c>
      <c r="F274" s="201">
        <v>0</v>
      </c>
    </row>
    <row r="275" spans="1:6" ht="38.25" x14ac:dyDescent="0.25">
      <c r="A275" s="195"/>
      <c r="B275" s="47" t="s">
        <v>439</v>
      </c>
      <c r="C275" s="200">
        <v>400000000</v>
      </c>
      <c r="D275" s="200">
        <v>400000000</v>
      </c>
      <c r="E275" s="200">
        <v>0</v>
      </c>
      <c r="F275" s="200">
        <v>0</v>
      </c>
    </row>
    <row r="276" spans="1:6" x14ac:dyDescent="0.25">
      <c r="A276" s="189">
        <v>4</v>
      </c>
      <c r="B276" s="41" t="s">
        <v>1447</v>
      </c>
      <c r="C276" s="201">
        <v>226204000</v>
      </c>
      <c r="D276" s="201">
        <v>214858000</v>
      </c>
      <c r="E276" s="201">
        <v>0</v>
      </c>
      <c r="F276" s="201">
        <v>11346000</v>
      </c>
    </row>
    <row r="277" spans="1:6" ht="38.25" x14ac:dyDescent="0.25">
      <c r="A277" s="195"/>
      <c r="B277" s="47" t="s">
        <v>440</v>
      </c>
      <c r="C277" s="200">
        <v>226204000</v>
      </c>
      <c r="D277" s="200">
        <v>214858000</v>
      </c>
      <c r="E277" s="200">
        <v>0</v>
      </c>
      <c r="F277" s="200">
        <v>11346000</v>
      </c>
    </row>
    <row r="278" spans="1:6" x14ac:dyDescent="0.25">
      <c r="A278" s="189">
        <v>5</v>
      </c>
      <c r="B278" s="41" t="s">
        <v>2593</v>
      </c>
      <c r="C278" s="201">
        <v>2090000000</v>
      </c>
      <c r="D278" s="201">
        <v>1200000000</v>
      </c>
      <c r="E278" s="201">
        <v>0</v>
      </c>
      <c r="F278" s="201">
        <v>890000000</v>
      </c>
    </row>
    <row r="279" spans="1:6" x14ac:dyDescent="0.2">
      <c r="A279" s="195"/>
      <c r="B279" s="184" t="s">
        <v>2594</v>
      </c>
      <c r="C279" s="204">
        <v>2090000000</v>
      </c>
      <c r="D279" s="204">
        <v>1200000000</v>
      </c>
      <c r="E279" s="204">
        <v>0</v>
      </c>
      <c r="F279" s="204">
        <v>890000000</v>
      </c>
    </row>
    <row r="280" spans="1:6" x14ac:dyDescent="0.2">
      <c r="A280" s="189">
        <v>6</v>
      </c>
      <c r="B280" s="185" t="s">
        <v>2595</v>
      </c>
      <c r="C280" s="205">
        <v>2300000000</v>
      </c>
      <c r="D280" s="205">
        <v>1789994000</v>
      </c>
      <c r="E280" s="205">
        <v>0</v>
      </c>
      <c r="F280" s="205">
        <v>510006000</v>
      </c>
    </row>
    <row r="281" spans="1:6" ht="25.5" x14ac:dyDescent="0.2">
      <c r="A281" s="195"/>
      <c r="B281" s="184" t="s">
        <v>2596</v>
      </c>
      <c r="C281" s="204">
        <v>2300000000</v>
      </c>
      <c r="D281" s="204">
        <v>1789994000</v>
      </c>
      <c r="E281" s="204">
        <v>0</v>
      </c>
      <c r="F281" s="204">
        <v>510006000</v>
      </c>
    </row>
    <row r="282" spans="1:6" x14ac:dyDescent="0.2">
      <c r="A282" s="189">
        <v>7</v>
      </c>
      <c r="B282" s="185" t="s">
        <v>1960</v>
      </c>
      <c r="C282" s="205">
        <v>1000000000</v>
      </c>
      <c r="D282" s="205">
        <v>1000000000</v>
      </c>
      <c r="E282" s="205">
        <v>0</v>
      </c>
      <c r="F282" s="205">
        <v>0</v>
      </c>
    </row>
    <row r="283" spans="1:6" ht="25.5" x14ac:dyDescent="0.2">
      <c r="A283" s="195"/>
      <c r="B283" s="182" t="s">
        <v>960</v>
      </c>
      <c r="C283" s="203">
        <v>1000000000</v>
      </c>
      <c r="D283" s="203">
        <v>1000000000</v>
      </c>
      <c r="E283" s="203">
        <v>0</v>
      </c>
      <c r="F283" s="203">
        <v>0</v>
      </c>
    </row>
    <row r="284" spans="1:6" x14ac:dyDescent="0.2">
      <c r="A284" s="189">
        <v>8</v>
      </c>
      <c r="B284" s="181" t="s">
        <v>1955</v>
      </c>
      <c r="C284" s="202">
        <v>1900000000</v>
      </c>
      <c r="D284" s="202">
        <v>1400000000</v>
      </c>
      <c r="E284" s="202">
        <v>0</v>
      </c>
      <c r="F284" s="202">
        <v>500000000</v>
      </c>
    </row>
    <row r="285" spans="1:6" ht="25.5" x14ac:dyDescent="0.25">
      <c r="A285" s="195"/>
      <c r="B285" s="47" t="s">
        <v>2651</v>
      </c>
      <c r="C285" s="200">
        <v>1400000000</v>
      </c>
      <c r="D285" s="200">
        <v>1400000000</v>
      </c>
      <c r="E285" s="200">
        <v>0</v>
      </c>
      <c r="F285" s="200">
        <v>0</v>
      </c>
    </row>
    <row r="286" spans="1:6" ht="25.5" x14ac:dyDescent="0.25">
      <c r="A286" s="195"/>
      <c r="B286" s="47" t="s">
        <v>441</v>
      </c>
      <c r="C286" s="200">
        <v>500000000</v>
      </c>
      <c r="D286" s="200">
        <v>0</v>
      </c>
      <c r="E286" s="200">
        <v>0</v>
      </c>
      <c r="F286" s="200">
        <v>500000000</v>
      </c>
    </row>
    <row r="287" spans="1:6" x14ac:dyDescent="0.25">
      <c r="A287" s="189">
        <v>9</v>
      </c>
      <c r="B287" s="41" t="s">
        <v>1961</v>
      </c>
      <c r="C287" s="201">
        <v>1150000000</v>
      </c>
      <c r="D287" s="201">
        <v>1150000000</v>
      </c>
      <c r="E287" s="201">
        <v>0</v>
      </c>
      <c r="F287" s="201">
        <v>0</v>
      </c>
    </row>
    <row r="288" spans="1:6" ht="25.5" x14ac:dyDescent="0.25">
      <c r="A288" s="195"/>
      <c r="B288" s="47" t="s">
        <v>442</v>
      </c>
      <c r="C288" s="200">
        <v>450000000</v>
      </c>
      <c r="D288" s="200">
        <v>450000000</v>
      </c>
      <c r="E288" s="200">
        <v>0</v>
      </c>
      <c r="F288" s="200">
        <v>0</v>
      </c>
    </row>
    <row r="289" spans="1:6" ht="25.5" x14ac:dyDescent="0.25">
      <c r="A289" s="195"/>
      <c r="B289" s="47" t="s">
        <v>1153</v>
      </c>
      <c r="C289" s="200">
        <v>700000000</v>
      </c>
      <c r="D289" s="200">
        <v>700000000</v>
      </c>
      <c r="E289" s="200">
        <v>0</v>
      </c>
      <c r="F289" s="200">
        <v>0</v>
      </c>
    </row>
    <row r="290" spans="1:6" x14ac:dyDescent="0.25">
      <c r="A290" s="189">
        <v>10</v>
      </c>
      <c r="B290" s="41" t="s">
        <v>1958</v>
      </c>
      <c r="C290" s="201">
        <v>91000000</v>
      </c>
      <c r="D290" s="201">
        <v>0</v>
      </c>
      <c r="E290" s="201">
        <v>0</v>
      </c>
      <c r="F290" s="201">
        <v>91000000</v>
      </c>
    </row>
    <row r="291" spans="1:6" ht="25.5" x14ac:dyDescent="0.25">
      <c r="A291" s="195"/>
      <c r="B291" s="47" t="s">
        <v>1152</v>
      </c>
      <c r="C291" s="200">
        <v>91000000</v>
      </c>
      <c r="D291" s="200">
        <v>0</v>
      </c>
      <c r="E291" s="200">
        <v>0</v>
      </c>
      <c r="F291" s="200">
        <v>91000000</v>
      </c>
    </row>
    <row r="292" spans="1:6" x14ac:dyDescent="0.25">
      <c r="A292" s="189">
        <v>11</v>
      </c>
      <c r="B292" s="41" t="s">
        <v>1964</v>
      </c>
      <c r="C292" s="201">
        <v>14644072000</v>
      </c>
      <c r="D292" s="201">
        <v>10416654000</v>
      </c>
      <c r="E292" s="201">
        <v>200000000</v>
      </c>
      <c r="F292" s="201">
        <v>4027418000</v>
      </c>
    </row>
    <row r="293" spans="1:6" x14ac:dyDescent="0.2">
      <c r="A293" s="195"/>
      <c r="B293" s="182" t="s">
        <v>1241</v>
      </c>
      <c r="C293" s="203">
        <v>14481000000</v>
      </c>
      <c r="D293" s="203">
        <v>10281000000</v>
      </c>
      <c r="E293" s="203">
        <v>200000000</v>
      </c>
      <c r="F293" s="203">
        <v>4000000000</v>
      </c>
    </row>
    <row r="294" spans="1:6" ht="25.5" x14ac:dyDescent="0.2">
      <c r="A294" s="195"/>
      <c r="B294" s="182" t="s">
        <v>443</v>
      </c>
      <c r="C294" s="203">
        <v>163072000</v>
      </c>
      <c r="D294" s="203">
        <v>135654000</v>
      </c>
      <c r="E294" s="203">
        <v>0</v>
      </c>
      <c r="F294" s="203">
        <v>27418000</v>
      </c>
    </row>
    <row r="295" spans="1:6" x14ac:dyDescent="0.2">
      <c r="A295" s="189">
        <v>12</v>
      </c>
      <c r="B295" s="181" t="s">
        <v>1965</v>
      </c>
      <c r="C295" s="202">
        <v>13133661600</v>
      </c>
      <c r="D295" s="202">
        <v>4820000000</v>
      </c>
      <c r="E295" s="202">
        <v>4717724600</v>
      </c>
      <c r="F295" s="202">
        <v>3595937000</v>
      </c>
    </row>
    <row r="296" spans="1:6" ht="38.25" x14ac:dyDescent="0.2">
      <c r="A296" s="195"/>
      <c r="B296" s="182" t="s">
        <v>444</v>
      </c>
      <c r="C296" s="203">
        <v>4313661600</v>
      </c>
      <c r="D296" s="203">
        <v>0</v>
      </c>
      <c r="E296" s="203">
        <v>3717724600</v>
      </c>
      <c r="F296" s="203">
        <v>595937000</v>
      </c>
    </row>
    <row r="297" spans="1:6" x14ac:dyDescent="0.2">
      <c r="A297" s="195"/>
      <c r="B297" s="182" t="s">
        <v>445</v>
      </c>
      <c r="C297" s="203">
        <v>7820000000</v>
      </c>
      <c r="D297" s="203">
        <v>3820000000</v>
      </c>
      <c r="E297" s="203">
        <v>1000000000</v>
      </c>
      <c r="F297" s="203">
        <v>3000000000</v>
      </c>
    </row>
    <row r="298" spans="1:6" ht="25.5" x14ac:dyDescent="0.2">
      <c r="A298" s="195"/>
      <c r="B298" s="182" t="s">
        <v>446</v>
      </c>
      <c r="C298" s="203">
        <v>1000000000</v>
      </c>
      <c r="D298" s="203">
        <v>1000000000</v>
      </c>
      <c r="E298" s="203">
        <v>0</v>
      </c>
      <c r="F298" s="203">
        <v>0</v>
      </c>
    </row>
    <row r="299" spans="1:6" x14ac:dyDescent="0.2">
      <c r="A299" s="189">
        <v>13</v>
      </c>
      <c r="B299" s="181" t="s">
        <v>1966</v>
      </c>
      <c r="C299" s="202">
        <v>2249883000</v>
      </c>
      <c r="D299" s="202">
        <v>1249883000</v>
      </c>
      <c r="E299" s="202">
        <v>1000000000</v>
      </c>
      <c r="F299" s="202">
        <v>0</v>
      </c>
    </row>
    <row r="300" spans="1:6" x14ac:dyDescent="0.2">
      <c r="A300" s="195"/>
      <c r="B300" s="182" t="s">
        <v>447</v>
      </c>
      <c r="C300" s="203">
        <v>1000000000</v>
      </c>
      <c r="D300" s="203">
        <v>0</v>
      </c>
      <c r="E300" s="203">
        <v>1000000000</v>
      </c>
      <c r="F300" s="203">
        <v>0</v>
      </c>
    </row>
    <row r="301" spans="1:6" ht="25.5" x14ac:dyDescent="0.2">
      <c r="A301" s="195"/>
      <c r="B301" s="182" t="s">
        <v>1328</v>
      </c>
      <c r="C301" s="203">
        <v>449883000</v>
      </c>
      <c r="D301" s="203">
        <v>449883000</v>
      </c>
      <c r="E301" s="203">
        <v>0</v>
      </c>
      <c r="F301" s="203">
        <v>0</v>
      </c>
    </row>
    <row r="302" spans="1:6" ht="25.5" x14ac:dyDescent="0.25">
      <c r="A302" s="195"/>
      <c r="B302" s="47" t="s">
        <v>448</v>
      </c>
      <c r="C302" s="200">
        <v>800000000</v>
      </c>
      <c r="D302" s="200">
        <v>800000000</v>
      </c>
      <c r="E302" s="200">
        <v>0</v>
      </c>
      <c r="F302" s="200">
        <v>0</v>
      </c>
    </row>
    <row r="303" spans="1:6" x14ac:dyDescent="0.25">
      <c r="A303" s="189">
        <v>14</v>
      </c>
      <c r="B303" s="41" t="s">
        <v>1967</v>
      </c>
      <c r="C303" s="201">
        <v>3085000000</v>
      </c>
      <c r="D303" s="201">
        <v>3085000000</v>
      </c>
      <c r="E303" s="201">
        <v>0</v>
      </c>
      <c r="F303" s="201">
        <v>0</v>
      </c>
    </row>
    <row r="304" spans="1:6" x14ac:dyDescent="0.25">
      <c r="A304" s="195"/>
      <c r="B304" s="47" t="s">
        <v>449</v>
      </c>
      <c r="C304" s="200">
        <v>1000000000</v>
      </c>
      <c r="D304" s="200">
        <v>1000000000</v>
      </c>
      <c r="E304" s="200">
        <v>0</v>
      </c>
      <c r="F304" s="200">
        <v>0</v>
      </c>
    </row>
    <row r="305" spans="1:6" x14ac:dyDescent="0.25">
      <c r="A305" s="195"/>
      <c r="B305" s="47" t="s">
        <v>450</v>
      </c>
      <c r="C305" s="200">
        <v>1000000000</v>
      </c>
      <c r="D305" s="200">
        <v>1000000000</v>
      </c>
      <c r="E305" s="200">
        <v>0</v>
      </c>
      <c r="F305" s="200">
        <v>0</v>
      </c>
    </row>
    <row r="306" spans="1:6" ht="25.5" x14ac:dyDescent="0.25">
      <c r="A306" s="195"/>
      <c r="B306" s="47" t="s">
        <v>1351</v>
      </c>
      <c r="C306" s="200">
        <v>1085000000</v>
      </c>
      <c r="D306" s="200">
        <v>1085000000</v>
      </c>
      <c r="E306" s="200">
        <v>0</v>
      </c>
      <c r="F306" s="200">
        <v>0</v>
      </c>
    </row>
    <row r="307" spans="1:6" x14ac:dyDescent="0.25">
      <c r="A307" s="189">
        <v>15</v>
      </c>
      <c r="B307" s="41" t="s">
        <v>1969</v>
      </c>
      <c r="C307" s="201">
        <v>1358877000</v>
      </c>
      <c r="D307" s="201">
        <v>0</v>
      </c>
      <c r="E307" s="201">
        <v>1358877000</v>
      </c>
      <c r="F307" s="201">
        <v>0</v>
      </c>
    </row>
    <row r="308" spans="1:6" ht="25.5" x14ac:dyDescent="0.2">
      <c r="A308" s="195"/>
      <c r="B308" s="182" t="s">
        <v>451</v>
      </c>
      <c r="C308" s="203">
        <v>1358877000</v>
      </c>
      <c r="D308" s="203">
        <v>0</v>
      </c>
      <c r="E308" s="203">
        <v>1358877000</v>
      </c>
      <c r="F308" s="203">
        <v>0</v>
      </c>
    </row>
    <row r="309" spans="1:6" x14ac:dyDescent="0.2">
      <c r="A309" s="189">
        <v>16</v>
      </c>
      <c r="B309" s="181" t="s">
        <v>1953</v>
      </c>
      <c r="C309" s="202">
        <v>400000000</v>
      </c>
      <c r="D309" s="202">
        <v>355437000</v>
      </c>
      <c r="E309" s="202">
        <v>0</v>
      </c>
      <c r="F309" s="202">
        <v>44563000</v>
      </c>
    </row>
    <row r="310" spans="1:6" ht="25.5" x14ac:dyDescent="0.25">
      <c r="A310" s="195"/>
      <c r="B310" s="47" t="s">
        <v>452</v>
      </c>
      <c r="C310" s="200">
        <v>400000000</v>
      </c>
      <c r="D310" s="200">
        <v>355437000</v>
      </c>
      <c r="E310" s="200">
        <v>0</v>
      </c>
      <c r="F310" s="200">
        <v>44563000</v>
      </c>
    </row>
    <row r="311" spans="1:6" x14ac:dyDescent="0.25">
      <c r="A311" s="190" t="s">
        <v>1971</v>
      </c>
      <c r="B311" s="179" t="s">
        <v>2583</v>
      </c>
      <c r="C311" s="201">
        <v>158948927060</v>
      </c>
      <c r="D311" s="201">
        <v>70351823100</v>
      </c>
      <c r="E311" s="201">
        <v>81525522060</v>
      </c>
      <c r="F311" s="201">
        <v>7071581900</v>
      </c>
    </row>
    <row r="312" spans="1:6" x14ac:dyDescent="0.25">
      <c r="A312" s="189">
        <v>1</v>
      </c>
      <c r="B312" s="41" t="s">
        <v>2043</v>
      </c>
      <c r="C312" s="201">
        <v>19491059500</v>
      </c>
      <c r="D312" s="201">
        <v>16596424000</v>
      </c>
      <c r="E312" s="201">
        <v>1138492500</v>
      </c>
      <c r="F312" s="201">
        <v>1756143000</v>
      </c>
    </row>
    <row r="313" spans="1:6" x14ac:dyDescent="0.2">
      <c r="A313" s="195"/>
      <c r="B313" s="182" t="s">
        <v>453</v>
      </c>
      <c r="C313" s="203">
        <v>600000000</v>
      </c>
      <c r="D313" s="203">
        <v>600000000</v>
      </c>
      <c r="E313" s="203">
        <v>0</v>
      </c>
      <c r="F313" s="203">
        <v>0</v>
      </c>
    </row>
    <row r="314" spans="1:6" ht="25.5" x14ac:dyDescent="0.2">
      <c r="A314" s="195"/>
      <c r="B314" s="182" t="s">
        <v>454</v>
      </c>
      <c r="C314" s="203">
        <v>1000000000</v>
      </c>
      <c r="D314" s="203">
        <v>0</v>
      </c>
      <c r="E314" s="203">
        <v>1000000000</v>
      </c>
      <c r="F314" s="203">
        <v>0</v>
      </c>
    </row>
    <row r="315" spans="1:6" ht="38.25" x14ac:dyDescent="0.2">
      <c r="A315" s="195"/>
      <c r="B315" s="182" t="s">
        <v>455</v>
      </c>
      <c r="C315" s="203">
        <v>1800000000</v>
      </c>
      <c r="D315" s="203">
        <v>1800000000</v>
      </c>
      <c r="E315" s="203">
        <v>0</v>
      </c>
      <c r="F315" s="203">
        <v>0</v>
      </c>
    </row>
    <row r="316" spans="1:6" ht="25.5" x14ac:dyDescent="0.2">
      <c r="A316" s="195"/>
      <c r="B316" s="182" t="s">
        <v>1247</v>
      </c>
      <c r="C316" s="203">
        <v>584132000</v>
      </c>
      <c r="D316" s="203">
        <v>476288000</v>
      </c>
      <c r="E316" s="203">
        <v>0</v>
      </c>
      <c r="F316" s="203">
        <v>107844000</v>
      </c>
    </row>
    <row r="317" spans="1:6" ht="25.5" x14ac:dyDescent="0.2">
      <c r="A317" s="195"/>
      <c r="B317" s="182" t="s">
        <v>456</v>
      </c>
      <c r="C317" s="203">
        <v>11790000000</v>
      </c>
      <c r="D317" s="203">
        <v>11390000000</v>
      </c>
      <c r="E317" s="203">
        <v>0</v>
      </c>
      <c r="F317" s="203">
        <v>400000000</v>
      </c>
    </row>
    <row r="318" spans="1:6" ht="25.5" x14ac:dyDescent="0.2">
      <c r="A318" s="195"/>
      <c r="B318" s="182" t="s">
        <v>2652</v>
      </c>
      <c r="C318" s="203">
        <v>1000000000</v>
      </c>
      <c r="D318" s="203">
        <v>0</v>
      </c>
      <c r="E318" s="203">
        <v>0</v>
      </c>
      <c r="F318" s="203">
        <v>1000000000</v>
      </c>
    </row>
    <row r="319" spans="1:6" ht="25.5" x14ac:dyDescent="0.2">
      <c r="A319" s="195"/>
      <c r="B319" s="182" t="s">
        <v>2653</v>
      </c>
      <c r="C319" s="203">
        <v>255563000</v>
      </c>
      <c r="D319" s="203">
        <v>228063000</v>
      </c>
      <c r="E319" s="203">
        <v>0</v>
      </c>
      <c r="F319" s="203">
        <v>27500000</v>
      </c>
    </row>
    <row r="320" spans="1:6" ht="25.5" x14ac:dyDescent="0.2">
      <c r="A320" s="195"/>
      <c r="B320" s="182" t="s">
        <v>2654</v>
      </c>
      <c r="C320" s="203">
        <v>200624000</v>
      </c>
      <c r="D320" s="203">
        <v>152073000</v>
      </c>
      <c r="E320" s="203">
        <v>0</v>
      </c>
      <c r="F320" s="203">
        <v>48551000</v>
      </c>
    </row>
    <row r="321" spans="1:6" ht="38.25" x14ac:dyDescent="0.2">
      <c r="A321" s="195"/>
      <c r="B321" s="182" t="s">
        <v>1148</v>
      </c>
      <c r="C321" s="203">
        <v>1172248000</v>
      </c>
      <c r="D321" s="203">
        <v>1000000000</v>
      </c>
      <c r="E321" s="203">
        <v>0</v>
      </c>
      <c r="F321" s="203">
        <v>172248000</v>
      </c>
    </row>
    <row r="322" spans="1:6" ht="25.5" x14ac:dyDescent="0.2">
      <c r="A322" s="195"/>
      <c r="B322" s="182" t="s">
        <v>457</v>
      </c>
      <c r="C322" s="203">
        <v>1088492500</v>
      </c>
      <c r="D322" s="203">
        <v>950000000</v>
      </c>
      <c r="E322" s="203">
        <v>138492500</v>
      </c>
      <c r="F322" s="203">
        <v>0</v>
      </c>
    </row>
    <row r="323" spans="1:6" x14ac:dyDescent="0.2">
      <c r="A323" s="189">
        <v>2</v>
      </c>
      <c r="B323" s="181" t="s">
        <v>2597</v>
      </c>
      <c r="C323" s="202">
        <v>11100000000</v>
      </c>
      <c r="D323" s="202">
        <v>3000000000</v>
      </c>
      <c r="E323" s="202">
        <v>7500000000</v>
      </c>
      <c r="F323" s="202">
        <v>600000000</v>
      </c>
    </row>
    <row r="324" spans="1:6" ht="25.5" x14ac:dyDescent="0.2">
      <c r="A324" s="195"/>
      <c r="B324" s="182" t="s">
        <v>458</v>
      </c>
      <c r="C324" s="203">
        <v>11100000000</v>
      </c>
      <c r="D324" s="203">
        <v>3000000000</v>
      </c>
      <c r="E324" s="203">
        <v>7500000000</v>
      </c>
      <c r="F324" s="203">
        <v>600000000</v>
      </c>
    </row>
    <row r="325" spans="1:6" x14ac:dyDescent="0.2">
      <c r="A325" s="189">
        <v>3</v>
      </c>
      <c r="B325" s="181" t="s">
        <v>1973</v>
      </c>
      <c r="C325" s="202">
        <v>3243016000</v>
      </c>
      <c r="D325" s="202">
        <v>3114900000</v>
      </c>
      <c r="E325" s="202">
        <v>0</v>
      </c>
      <c r="F325" s="202">
        <v>128116000</v>
      </c>
    </row>
    <row r="326" spans="1:6" ht="38.25" x14ac:dyDescent="0.2">
      <c r="A326" s="195"/>
      <c r="B326" s="182" t="s">
        <v>459</v>
      </c>
      <c r="C326" s="203">
        <v>1743016000</v>
      </c>
      <c r="D326" s="203">
        <v>1614900000</v>
      </c>
      <c r="E326" s="203">
        <v>0</v>
      </c>
      <c r="F326" s="203">
        <v>128116000</v>
      </c>
    </row>
    <row r="327" spans="1:6" ht="25.5" x14ac:dyDescent="0.25">
      <c r="A327" s="195"/>
      <c r="B327" s="47" t="s">
        <v>1155</v>
      </c>
      <c r="C327" s="200">
        <v>1500000000</v>
      </c>
      <c r="D327" s="200">
        <v>1500000000</v>
      </c>
      <c r="E327" s="200">
        <v>0</v>
      </c>
      <c r="F327" s="200">
        <v>0</v>
      </c>
    </row>
    <row r="328" spans="1:6" x14ac:dyDescent="0.25">
      <c r="A328" s="189">
        <v>4</v>
      </c>
      <c r="B328" s="41" t="s">
        <v>1546</v>
      </c>
      <c r="C328" s="201">
        <v>481143000</v>
      </c>
      <c r="D328" s="201">
        <v>481143000</v>
      </c>
      <c r="E328" s="201">
        <v>0</v>
      </c>
      <c r="F328" s="201">
        <v>0</v>
      </c>
    </row>
    <row r="329" spans="1:6" ht="25.5" x14ac:dyDescent="0.2">
      <c r="A329" s="195"/>
      <c r="B329" s="182" t="s">
        <v>460</v>
      </c>
      <c r="C329" s="203">
        <v>481143000</v>
      </c>
      <c r="D329" s="203">
        <v>481143000</v>
      </c>
      <c r="E329" s="203">
        <v>0</v>
      </c>
      <c r="F329" s="203">
        <v>0</v>
      </c>
    </row>
    <row r="330" spans="1:6" x14ac:dyDescent="0.2">
      <c r="A330" s="189">
        <v>5</v>
      </c>
      <c r="B330" s="181" t="s">
        <v>1974</v>
      </c>
      <c r="C330" s="202">
        <v>8784505500</v>
      </c>
      <c r="D330" s="202">
        <v>8680910000</v>
      </c>
      <c r="E330" s="202">
        <v>55116500</v>
      </c>
      <c r="F330" s="202">
        <v>48479000</v>
      </c>
    </row>
    <row r="331" spans="1:6" ht="25.5" x14ac:dyDescent="0.2">
      <c r="A331" s="195"/>
      <c r="B331" s="182" t="s">
        <v>461</v>
      </c>
      <c r="C331" s="203">
        <v>55116500</v>
      </c>
      <c r="D331" s="203">
        <v>0</v>
      </c>
      <c r="E331" s="203">
        <v>55116500</v>
      </c>
      <c r="F331" s="203">
        <v>0</v>
      </c>
    </row>
    <row r="332" spans="1:6" ht="38.25" x14ac:dyDescent="0.2">
      <c r="A332" s="195"/>
      <c r="B332" s="182" t="s">
        <v>462</v>
      </c>
      <c r="C332" s="203">
        <v>72467000</v>
      </c>
      <c r="D332" s="203">
        <v>72467000</v>
      </c>
      <c r="E332" s="203">
        <v>0</v>
      </c>
      <c r="F332" s="203">
        <v>0</v>
      </c>
    </row>
    <row r="333" spans="1:6" ht="51" x14ac:dyDescent="0.25">
      <c r="A333" s="195"/>
      <c r="B333" s="47" t="s">
        <v>463</v>
      </c>
      <c r="C333" s="200">
        <v>1853375000</v>
      </c>
      <c r="D333" s="200">
        <v>1853274000</v>
      </c>
      <c r="E333" s="200">
        <v>0</v>
      </c>
      <c r="F333" s="200">
        <v>101000</v>
      </c>
    </row>
    <row r="334" spans="1:6" ht="38.25" x14ac:dyDescent="0.25">
      <c r="A334" s="195"/>
      <c r="B334" s="47" t="s">
        <v>464</v>
      </c>
      <c r="C334" s="200">
        <v>1769223000</v>
      </c>
      <c r="D334" s="200">
        <v>1769223000</v>
      </c>
      <c r="E334" s="200">
        <v>0</v>
      </c>
      <c r="F334" s="200">
        <v>0</v>
      </c>
    </row>
    <row r="335" spans="1:6" ht="25.5" x14ac:dyDescent="0.25">
      <c r="A335" s="195"/>
      <c r="B335" s="47" t="s">
        <v>465</v>
      </c>
      <c r="C335" s="200">
        <v>2228145000</v>
      </c>
      <c r="D335" s="200">
        <v>2182691000</v>
      </c>
      <c r="E335" s="200">
        <v>0</v>
      </c>
      <c r="F335" s="200">
        <v>45454000</v>
      </c>
    </row>
    <row r="336" spans="1:6" ht="38.25" x14ac:dyDescent="0.25">
      <c r="A336" s="195"/>
      <c r="B336" s="47" t="s">
        <v>466</v>
      </c>
      <c r="C336" s="200">
        <v>917084000</v>
      </c>
      <c r="D336" s="200">
        <v>917084000</v>
      </c>
      <c r="E336" s="200">
        <v>0</v>
      </c>
      <c r="F336" s="200">
        <v>0</v>
      </c>
    </row>
    <row r="337" spans="1:6" ht="25.5" x14ac:dyDescent="0.25">
      <c r="A337" s="195"/>
      <c r="B337" s="47" t="s">
        <v>467</v>
      </c>
      <c r="C337" s="200">
        <v>1889095000</v>
      </c>
      <c r="D337" s="200">
        <v>1886171000</v>
      </c>
      <c r="E337" s="200">
        <v>0</v>
      </c>
      <c r="F337" s="200">
        <v>2924000</v>
      </c>
    </row>
    <row r="338" spans="1:6" x14ac:dyDescent="0.25">
      <c r="A338" s="189">
        <v>6</v>
      </c>
      <c r="B338" s="41" t="s">
        <v>2598</v>
      </c>
      <c r="C338" s="201">
        <v>1220000000</v>
      </c>
      <c r="D338" s="201">
        <v>1000000000</v>
      </c>
      <c r="E338" s="201">
        <v>0</v>
      </c>
      <c r="F338" s="201">
        <v>220000000</v>
      </c>
    </row>
    <row r="339" spans="1:6" x14ac:dyDescent="0.2">
      <c r="A339" s="195"/>
      <c r="B339" s="184" t="s">
        <v>2599</v>
      </c>
      <c r="C339" s="204">
        <v>1220000000</v>
      </c>
      <c r="D339" s="204">
        <v>1000000000</v>
      </c>
      <c r="E339" s="204">
        <v>0</v>
      </c>
      <c r="F339" s="204">
        <v>220000000</v>
      </c>
    </row>
    <row r="340" spans="1:6" x14ac:dyDescent="0.2">
      <c r="A340" s="189">
        <v>7</v>
      </c>
      <c r="B340" s="185" t="s">
        <v>2050</v>
      </c>
      <c r="C340" s="205">
        <v>11211478000</v>
      </c>
      <c r="D340" s="205">
        <v>9975564000</v>
      </c>
      <c r="E340" s="205">
        <v>892559000</v>
      </c>
      <c r="F340" s="205">
        <v>343355000</v>
      </c>
    </row>
    <row r="341" spans="1:6" ht="25.5" x14ac:dyDescent="0.2">
      <c r="A341" s="195"/>
      <c r="B341" s="182" t="s">
        <v>1236</v>
      </c>
      <c r="C341" s="203">
        <v>4630816000</v>
      </c>
      <c r="D341" s="203">
        <v>4452810000</v>
      </c>
      <c r="E341" s="203">
        <v>0</v>
      </c>
      <c r="F341" s="203">
        <v>178006000</v>
      </c>
    </row>
    <row r="342" spans="1:6" ht="51" x14ac:dyDescent="0.2">
      <c r="A342" s="195"/>
      <c r="B342" s="182" t="s">
        <v>1139</v>
      </c>
      <c r="C342" s="203">
        <v>892559000</v>
      </c>
      <c r="D342" s="203">
        <v>0</v>
      </c>
      <c r="E342" s="203">
        <v>892559000</v>
      </c>
      <c r="F342" s="203">
        <v>0</v>
      </c>
    </row>
    <row r="343" spans="1:6" ht="38.25" x14ac:dyDescent="0.2">
      <c r="A343" s="195"/>
      <c r="B343" s="182" t="s">
        <v>468</v>
      </c>
      <c r="C343" s="203">
        <v>1477136000</v>
      </c>
      <c r="D343" s="203">
        <v>1327504000</v>
      </c>
      <c r="E343" s="203">
        <v>0</v>
      </c>
      <c r="F343" s="203">
        <v>149632000</v>
      </c>
    </row>
    <row r="344" spans="1:6" ht="25.5" x14ac:dyDescent="0.2">
      <c r="A344" s="195"/>
      <c r="B344" s="182" t="s">
        <v>469</v>
      </c>
      <c r="C344" s="203">
        <v>458967000</v>
      </c>
      <c r="D344" s="203">
        <v>443250000</v>
      </c>
      <c r="E344" s="203">
        <v>0</v>
      </c>
      <c r="F344" s="203">
        <v>15717000</v>
      </c>
    </row>
    <row r="345" spans="1:6" ht="25.5" x14ac:dyDescent="0.2">
      <c r="A345" s="195"/>
      <c r="B345" s="182" t="s">
        <v>470</v>
      </c>
      <c r="C345" s="203">
        <v>168000000</v>
      </c>
      <c r="D345" s="203">
        <v>168000000</v>
      </c>
      <c r="E345" s="203">
        <v>0</v>
      </c>
      <c r="F345" s="203">
        <v>0</v>
      </c>
    </row>
    <row r="346" spans="1:6" x14ac:dyDescent="0.25">
      <c r="A346" s="195"/>
      <c r="B346" s="47" t="s">
        <v>471</v>
      </c>
      <c r="C346" s="200">
        <v>1270000000</v>
      </c>
      <c r="D346" s="200">
        <v>1270000000</v>
      </c>
      <c r="E346" s="200">
        <v>0</v>
      </c>
      <c r="F346" s="200">
        <v>0</v>
      </c>
    </row>
    <row r="347" spans="1:6" x14ac:dyDescent="0.25">
      <c r="A347" s="195"/>
      <c r="B347" s="47" t="s">
        <v>472</v>
      </c>
      <c r="C347" s="200">
        <v>1494000000</v>
      </c>
      <c r="D347" s="200">
        <v>1494000000</v>
      </c>
      <c r="E347" s="200">
        <v>0</v>
      </c>
      <c r="F347" s="200">
        <v>0</v>
      </c>
    </row>
    <row r="348" spans="1:6" x14ac:dyDescent="0.25">
      <c r="A348" s="195"/>
      <c r="B348" s="47" t="s">
        <v>1255</v>
      </c>
      <c r="C348" s="200">
        <v>820000000</v>
      </c>
      <c r="D348" s="200">
        <v>820000000</v>
      </c>
      <c r="E348" s="200">
        <v>0</v>
      </c>
      <c r="F348" s="200">
        <v>0</v>
      </c>
    </row>
    <row r="349" spans="1:6" x14ac:dyDescent="0.25">
      <c r="A349" s="189">
        <v>8</v>
      </c>
      <c r="B349" s="41" t="s">
        <v>2055</v>
      </c>
      <c r="C349" s="201">
        <v>3125000000</v>
      </c>
      <c r="D349" s="201">
        <v>3125000000</v>
      </c>
      <c r="E349" s="201">
        <v>0</v>
      </c>
      <c r="F349" s="201">
        <v>0</v>
      </c>
    </row>
    <row r="350" spans="1:6" ht="38.25" x14ac:dyDescent="0.2">
      <c r="A350" s="195"/>
      <c r="B350" s="182" t="s">
        <v>473</v>
      </c>
      <c r="C350" s="203">
        <v>1725000000</v>
      </c>
      <c r="D350" s="203">
        <v>1725000000</v>
      </c>
      <c r="E350" s="203">
        <v>0</v>
      </c>
      <c r="F350" s="203">
        <v>0</v>
      </c>
    </row>
    <row r="351" spans="1:6" ht="25.5" x14ac:dyDescent="0.2">
      <c r="A351" s="195"/>
      <c r="B351" s="182" t="s">
        <v>474</v>
      </c>
      <c r="C351" s="203">
        <v>600000000</v>
      </c>
      <c r="D351" s="203">
        <v>600000000</v>
      </c>
      <c r="E351" s="203">
        <v>0</v>
      </c>
      <c r="F351" s="203">
        <v>0</v>
      </c>
    </row>
    <row r="352" spans="1:6" ht="25.5" x14ac:dyDescent="0.2">
      <c r="A352" s="195"/>
      <c r="B352" s="182" t="s">
        <v>475</v>
      </c>
      <c r="C352" s="203">
        <v>200000000</v>
      </c>
      <c r="D352" s="203">
        <v>200000000</v>
      </c>
      <c r="E352" s="203">
        <v>0</v>
      </c>
      <c r="F352" s="203">
        <v>0</v>
      </c>
    </row>
    <row r="353" spans="1:6" x14ac:dyDescent="0.25">
      <c r="A353" s="195"/>
      <c r="B353" s="47" t="s">
        <v>1048</v>
      </c>
      <c r="C353" s="200">
        <v>600000000</v>
      </c>
      <c r="D353" s="200">
        <v>600000000</v>
      </c>
      <c r="E353" s="200">
        <v>0</v>
      </c>
      <c r="F353" s="200">
        <v>0</v>
      </c>
    </row>
    <row r="354" spans="1:6" x14ac:dyDescent="0.25">
      <c r="A354" s="189">
        <v>9</v>
      </c>
      <c r="B354" s="41" t="s">
        <v>2049</v>
      </c>
      <c r="C354" s="201">
        <v>569000000</v>
      </c>
      <c r="D354" s="201">
        <v>350000000</v>
      </c>
      <c r="E354" s="201">
        <v>0</v>
      </c>
      <c r="F354" s="201">
        <v>219000000</v>
      </c>
    </row>
    <row r="355" spans="1:6" ht="38.25" x14ac:dyDescent="0.2">
      <c r="A355" s="195"/>
      <c r="B355" s="182" t="s">
        <v>476</v>
      </c>
      <c r="C355" s="203">
        <v>69000000</v>
      </c>
      <c r="D355" s="203">
        <v>0</v>
      </c>
      <c r="E355" s="203">
        <v>0</v>
      </c>
      <c r="F355" s="203">
        <v>69000000</v>
      </c>
    </row>
    <row r="356" spans="1:6" ht="25.5" x14ac:dyDescent="0.2">
      <c r="A356" s="195"/>
      <c r="B356" s="182" t="s">
        <v>477</v>
      </c>
      <c r="C356" s="203">
        <v>500000000</v>
      </c>
      <c r="D356" s="203">
        <v>350000000</v>
      </c>
      <c r="E356" s="203">
        <v>0</v>
      </c>
      <c r="F356" s="203">
        <v>150000000</v>
      </c>
    </row>
    <row r="357" spans="1:6" x14ac:dyDescent="0.2">
      <c r="A357" s="189">
        <v>10</v>
      </c>
      <c r="B357" s="181" t="s">
        <v>2056</v>
      </c>
      <c r="C357" s="202">
        <v>564797900</v>
      </c>
      <c r="D357" s="202">
        <v>20515100</v>
      </c>
      <c r="E357" s="202">
        <v>258797900</v>
      </c>
      <c r="F357" s="202">
        <v>285484900</v>
      </c>
    </row>
    <row r="358" spans="1:6" ht="38.25" x14ac:dyDescent="0.2">
      <c r="A358" s="195"/>
      <c r="B358" s="182" t="s">
        <v>478</v>
      </c>
      <c r="C358" s="203">
        <v>564797900</v>
      </c>
      <c r="D358" s="203">
        <v>20515100</v>
      </c>
      <c r="E358" s="203">
        <v>258797900</v>
      </c>
      <c r="F358" s="203">
        <v>285484900</v>
      </c>
    </row>
    <row r="359" spans="1:6" x14ac:dyDescent="0.2">
      <c r="A359" s="189">
        <v>11</v>
      </c>
      <c r="B359" s="181" t="s">
        <v>2054</v>
      </c>
      <c r="C359" s="202">
        <v>5230000000</v>
      </c>
      <c r="D359" s="202">
        <v>4730000000</v>
      </c>
      <c r="E359" s="202">
        <v>0</v>
      </c>
      <c r="F359" s="202">
        <v>500000000</v>
      </c>
    </row>
    <row r="360" spans="1:6" ht="25.5" x14ac:dyDescent="0.2">
      <c r="A360" s="195"/>
      <c r="B360" s="182" t="s">
        <v>2655</v>
      </c>
      <c r="C360" s="203">
        <v>1530000000</v>
      </c>
      <c r="D360" s="203">
        <v>1530000000</v>
      </c>
      <c r="E360" s="203">
        <v>0</v>
      </c>
      <c r="F360" s="203">
        <v>0</v>
      </c>
    </row>
    <row r="361" spans="1:6" ht="25.5" x14ac:dyDescent="0.2">
      <c r="A361" s="195"/>
      <c r="B361" s="182" t="s">
        <v>479</v>
      </c>
      <c r="C361" s="203">
        <v>1000000000</v>
      </c>
      <c r="D361" s="203">
        <v>1000000000</v>
      </c>
      <c r="E361" s="203">
        <v>0</v>
      </c>
      <c r="F361" s="203">
        <v>0</v>
      </c>
    </row>
    <row r="362" spans="1:6" ht="25.5" x14ac:dyDescent="0.2">
      <c r="A362" s="195"/>
      <c r="B362" s="182" t="s">
        <v>480</v>
      </c>
      <c r="C362" s="203">
        <v>1200000000</v>
      </c>
      <c r="D362" s="203">
        <v>700000000</v>
      </c>
      <c r="E362" s="203">
        <v>0</v>
      </c>
      <c r="F362" s="203">
        <v>500000000</v>
      </c>
    </row>
    <row r="363" spans="1:6" ht="38.25" x14ac:dyDescent="0.2">
      <c r="A363" s="195"/>
      <c r="B363" s="182" t="s">
        <v>481</v>
      </c>
      <c r="C363" s="203">
        <v>500000000</v>
      </c>
      <c r="D363" s="203">
        <v>500000000</v>
      </c>
      <c r="E363" s="203">
        <v>0</v>
      </c>
      <c r="F363" s="203">
        <v>0</v>
      </c>
    </row>
    <row r="364" spans="1:6" ht="25.5" x14ac:dyDescent="0.2">
      <c r="A364" s="195"/>
      <c r="B364" s="182" t="s">
        <v>482</v>
      </c>
      <c r="C364" s="203">
        <v>500000000</v>
      </c>
      <c r="D364" s="203">
        <v>500000000</v>
      </c>
      <c r="E364" s="203">
        <v>0</v>
      </c>
      <c r="F364" s="203">
        <v>0</v>
      </c>
    </row>
    <row r="365" spans="1:6" ht="38.25" x14ac:dyDescent="0.2">
      <c r="A365" s="195"/>
      <c r="B365" s="182" t="s">
        <v>483</v>
      </c>
      <c r="C365" s="203">
        <v>500000000</v>
      </c>
      <c r="D365" s="203">
        <v>500000000</v>
      </c>
      <c r="E365" s="203">
        <v>0</v>
      </c>
      <c r="F365" s="203">
        <v>0</v>
      </c>
    </row>
    <row r="366" spans="1:6" x14ac:dyDescent="0.2">
      <c r="A366" s="189">
        <v>12</v>
      </c>
      <c r="B366" s="181" t="s">
        <v>2058</v>
      </c>
      <c r="C366" s="202">
        <v>12400000000</v>
      </c>
      <c r="D366" s="202">
        <v>1600000000</v>
      </c>
      <c r="E366" s="202">
        <v>10800000000</v>
      </c>
      <c r="F366" s="202">
        <v>0</v>
      </c>
    </row>
    <row r="367" spans="1:6" ht="38.25" x14ac:dyDescent="0.2">
      <c r="A367" s="195"/>
      <c r="B367" s="182" t="s">
        <v>484</v>
      </c>
      <c r="C367" s="203">
        <v>800000000</v>
      </c>
      <c r="D367" s="203">
        <v>0</v>
      </c>
      <c r="E367" s="203">
        <v>800000000</v>
      </c>
      <c r="F367" s="203">
        <v>0</v>
      </c>
    </row>
    <row r="368" spans="1:6" ht="25.5" x14ac:dyDescent="0.2">
      <c r="A368" s="195"/>
      <c r="B368" s="182" t="s">
        <v>485</v>
      </c>
      <c r="C368" s="203">
        <v>10000000000</v>
      </c>
      <c r="D368" s="203">
        <v>0</v>
      </c>
      <c r="E368" s="203">
        <v>10000000000</v>
      </c>
      <c r="F368" s="203">
        <v>0</v>
      </c>
    </row>
    <row r="369" spans="1:6" ht="38.25" x14ac:dyDescent="0.2">
      <c r="A369" s="195"/>
      <c r="B369" s="182" t="s">
        <v>486</v>
      </c>
      <c r="C369" s="203">
        <v>600000000</v>
      </c>
      <c r="D369" s="203">
        <v>600000000</v>
      </c>
      <c r="E369" s="203">
        <v>0</v>
      </c>
      <c r="F369" s="203">
        <v>0</v>
      </c>
    </row>
    <row r="370" spans="1:6" ht="25.5" x14ac:dyDescent="0.25">
      <c r="A370" s="195"/>
      <c r="B370" s="47" t="s">
        <v>487</v>
      </c>
      <c r="C370" s="200">
        <v>1000000000</v>
      </c>
      <c r="D370" s="200">
        <v>1000000000</v>
      </c>
      <c r="E370" s="200">
        <v>0</v>
      </c>
      <c r="F370" s="200">
        <v>0</v>
      </c>
    </row>
    <row r="371" spans="1:6" x14ac:dyDescent="0.25">
      <c r="A371" s="189">
        <v>13</v>
      </c>
      <c r="B371" s="41" t="s">
        <v>2048</v>
      </c>
      <c r="C371" s="201">
        <v>72588747160</v>
      </c>
      <c r="D371" s="201">
        <v>11445754000</v>
      </c>
      <c r="E371" s="201">
        <v>60880556160</v>
      </c>
      <c r="F371" s="201">
        <v>262437000</v>
      </c>
    </row>
    <row r="372" spans="1:6" x14ac:dyDescent="0.2">
      <c r="A372" s="195"/>
      <c r="B372" s="182" t="s">
        <v>488</v>
      </c>
      <c r="C372" s="203">
        <v>8438747160</v>
      </c>
      <c r="D372" s="203">
        <v>1828191000</v>
      </c>
      <c r="E372" s="203">
        <v>6610556160</v>
      </c>
      <c r="F372" s="203">
        <v>0</v>
      </c>
    </row>
    <row r="373" spans="1:6" ht="25.5" x14ac:dyDescent="0.2">
      <c r="A373" s="195"/>
      <c r="B373" s="182" t="s">
        <v>489</v>
      </c>
      <c r="C373" s="203">
        <v>54270000000</v>
      </c>
      <c r="D373" s="203">
        <v>0</v>
      </c>
      <c r="E373" s="203">
        <v>54270000000</v>
      </c>
      <c r="F373" s="203">
        <v>0</v>
      </c>
    </row>
    <row r="374" spans="1:6" ht="38.25" x14ac:dyDescent="0.2">
      <c r="A374" s="195"/>
      <c r="B374" s="182" t="s">
        <v>1244</v>
      </c>
      <c r="C374" s="203">
        <v>180000000</v>
      </c>
      <c r="D374" s="203">
        <v>0</v>
      </c>
      <c r="E374" s="203">
        <v>0</v>
      </c>
      <c r="F374" s="203">
        <v>180000000</v>
      </c>
    </row>
    <row r="375" spans="1:6" ht="25.5" x14ac:dyDescent="0.2">
      <c r="A375" s="195"/>
      <c r="B375" s="182" t="s">
        <v>490</v>
      </c>
      <c r="C375" s="203">
        <v>500000000</v>
      </c>
      <c r="D375" s="203">
        <v>500000000</v>
      </c>
      <c r="E375" s="203">
        <v>0</v>
      </c>
      <c r="F375" s="203">
        <v>0</v>
      </c>
    </row>
    <row r="376" spans="1:6" ht="25.5" x14ac:dyDescent="0.2">
      <c r="A376" s="195"/>
      <c r="B376" s="182" t="s">
        <v>491</v>
      </c>
      <c r="C376" s="203">
        <v>1000000000</v>
      </c>
      <c r="D376" s="203">
        <v>1000000000</v>
      </c>
      <c r="E376" s="203">
        <v>0</v>
      </c>
      <c r="F376" s="203">
        <v>0</v>
      </c>
    </row>
    <row r="377" spans="1:6" ht="38.25" x14ac:dyDescent="0.25">
      <c r="A377" s="195"/>
      <c r="B377" s="47" t="s">
        <v>492</v>
      </c>
      <c r="C377" s="200">
        <v>400000000</v>
      </c>
      <c r="D377" s="200">
        <v>400000000</v>
      </c>
      <c r="E377" s="200">
        <v>0</v>
      </c>
      <c r="F377" s="200">
        <v>0</v>
      </c>
    </row>
    <row r="378" spans="1:6" ht="25.5" x14ac:dyDescent="0.25">
      <c r="A378" s="195"/>
      <c r="B378" s="47" t="s">
        <v>493</v>
      </c>
      <c r="C378" s="200">
        <v>800000000</v>
      </c>
      <c r="D378" s="200">
        <v>717563000</v>
      </c>
      <c r="E378" s="200">
        <v>0</v>
      </c>
      <c r="F378" s="200">
        <v>82437000</v>
      </c>
    </row>
    <row r="379" spans="1:6" ht="38.25" x14ac:dyDescent="0.25">
      <c r="A379" s="195"/>
      <c r="B379" s="47" t="s">
        <v>2656</v>
      </c>
      <c r="C379" s="200">
        <v>7000000000</v>
      </c>
      <c r="D379" s="200">
        <v>7000000000</v>
      </c>
      <c r="E379" s="200">
        <v>0</v>
      </c>
      <c r="F379" s="200">
        <v>0</v>
      </c>
    </row>
    <row r="380" spans="1:6" x14ac:dyDescent="0.25">
      <c r="A380" s="189">
        <v>14</v>
      </c>
      <c r="B380" s="41" t="s">
        <v>2053</v>
      </c>
      <c r="C380" s="201">
        <v>1740000000</v>
      </c>
      <c r="D380" s="201">
        <v>1740000000</v>
      </c>
      <c r="E380" s="201">
        <v>0</v>
      </c>
      <c r="F380" s="201">
        <v>0</v>
      </c>
    </row>
    <row r="381" spans="1:6" ht="38.25" x14ac:dyDescent="0.2">
      <c r="A381" s="195"/>
      <c r="B381" s="182" t="s">
        <v>494</v>
      </c>
      <c r="C381" s="203">
        <v>750000000</v>
      </c>
      <c r="D381" s="203">
        <v>750000000</v>
      </c>
      <c r="E381" s="203">
        <v>0</v>
      </c>
      <c r="F381" s="203">
        <v>0</v>
      </c>
    </row>
    <row r="382" spans="1:6" ht="25.5" x14ac:dyDescent="0.2">
      <c r="A382" s="195"/>
      <c r="B382" s="182" t="s">
        <v>495</v>
      </c>
      <c r="C382" s="203">
        <v>990000000</v>
      </c>
      <c r="D382" s="203">
        <v>990000000</v>
      </c>
      <c r="E382" s="203">
        <v>0</v>
      </c>
      <c r="F382" s="203">
        <v>0</v>
      </c>
    </row>
    <row r="383" spans="1:6" x14ac:dyDescent="0.2">
      <c r="A383" s="189">
        <v>15</v>
      </c>
      <c r="B383" s="181" t="s">
        <v>2051</v>
      </c>
      <c r="C383" s="202">
        <v>2835148000</v>
      </c>
      <c r="D383" s="202">
        <v>2825927000</v>
      </c>
      <c r="E383" s="202">
        <v>0</v>
      </c>
      <c r="F383" s="202">
        <v>9221000</v>
      </c>
    </row>
    <row r="384" spans="1:6" ht="38.25" x14ac:dyDescent="0.2">
      <c r="A384" s="195"/>
      <c r="B384" s="182" t="s">
        <v>496</v>
      </c>
      <c r="C384" s="203">
        <v>800000000</v>
      </c>
      <c r="D384" s="203">
        <v>800000000</v>
      </c>
      <c r="E384" s="203">
        <v>0</v>
      </c>
      <c r="F384" s="203">
        <v>0</v>
      </c>
    </row>
    <row r="385" spans="1:6" ht="25.5" x14ac:dyDescent="0.2">
      <c r="A385" s="195"/>
      <c r="B385" s="182" t="s">
        <v>497</v>
      </c>
      <c r="C385" s="203">
        <v>1035148000</v>
      </c>
      <c r="D385" s="203">
        <v>1025927000</v>
      </c>
      <c r="E385" s="203">
        <v>0</v>
      </c>
      <c r="F385" s="203">
        <v>9221000</v>
      </c>
    </row>
    <row r="386" spans="1:6" ht="25.5" x14ac:dyDescent="0.25">
      <c r="A386" s="195"/>
      <c r="B386" s="47" t="s">
        <v>498</v>
      </c>
      <c r="C386" s="200">
        <v>1000000000</v>
      </c>
      <c r="D386" s="200">
        <v>1000000000</v>
      </c>
      <c r="E386" s="200">
        <v>0</v>
      </c>
      <c r="F386" s="200">
        <v>0</v>
      </c>
    </row>
    <row r="387" spans="1:6" x14ac:dyDescent="0.25">
      <c r="A387" s="189">
        <v>16</v>
      </c>
      <c r="B387" s="41" t="s">
        <v>2047</v>
      </c>
      <c r="C387" s="201">
        <v>3590032000</v>
      </c>
      <c r="D387" s="201">
        <v>1165686000</v>
      </c>
      <c r="E387" s="201">
        <v>0</v>
      </c>
      <c r="F387" s="201">
        <v>2424346000</v>
      </c>
    </row>
    <row r="388" spans="1:6" ht="38.25" x14ac:dyDescent="0.2">
      <c r="A388" s="195"/>
      <c r="B388" s="182" t="s">
        <v>499</v>
      </c>
      <c r="C388" s="203">
        <v>170000000</v>
      </c>
      <c r="D388" s="203">
        <v>169686000</v>
      </c>
      <c r="E388" s="203">
        <v>0</v>
      </c>
      <c r="F388" s="203">
        <v>314000</v>
      </c>
    </row>
    <row r="389" spans="1:6" ht="25.5" x14ac:dyDescent="0.2">
      <c r="A389" s="195"/>
      <c r="B389" s="182" t="s">
        <v>500</v>
      </c>
      <c r="C389" s="203">
        <v>896000000</v>
      </c>
      <c r="D389" s="203">
        <v>896000000</v>
      </c>
      <c r="E389" s="203">
        <v>0</v>
      </c>
      <c r="F389" s="203">
        <v>0</v>
      </c>
    </row>
    <row r="390" spans="1:6" ht="25.5" x14ac:dyDescent="0.2">
      <c r="A390" s="195"/>
      <c r="B390" s="182" t="s">
        <v>1240</v>
      </c>
      <c r="C390" s="203">
        <v>1600000000</v>
      </c>
      <c r="D390" s="203">
        <v>0</v>
      </c>
      <c r="E390" s="203">
        <v>0</v>
      </c>
      <c r="F390" s="203">
        <v>1600000000</v>
      </c>
    </row>
    <row r="391" spans="1:6" ht="25.5" x14ac:dyDescent="0.2">
      <c r="A391" s="195"/>
      <c r="B391" s="182" t="s">
        <v>1072</v>
      </c>
      <c r="C391" s="203">
        <v>924032000</v>
      </c>
      <c r="D391" s="203">
        <v>100000000</v>
      </c>
      <c r="E391" s="203">
        <v>0</v>
      </c>
      <c r="F391" s="203">
        <v>824032000</v>
      </c>
    </row>
    <row r="392" spans="1:6" x14ac:dyDescent="0.2">
      <c r="A392" s="189">
        <v>17</v>
      </c>
      <c r="B392" s="181" t="s">
        <v>2052</v>
      </c>
      <c r="C392" s="202">
        <v>775000000</v>
      </c>
      <c r="D392" s="202">
        <v>500000000</v>
      </c>
      <c r="E392" s="202">
        <v>0</v>
      </c>
      <c r="F392" s="202">
        <v>275000000</v>
      </c>
    </row>
    <row r="393" spans="1:6" ht="38.25" x14ac:dyDescent="0.2">
      <c r="A393" s="195"/>
      <c r="B393" s="182" t="s">
        <v>2657</v>
      </c>
      <c r="C393" s="203">
        <v>275000000</v>
      </c>
      <c r="D393" s="203">
        <v>0</v>
      </c>
      <c r="E393" s="203">
        <v>0</v>
      </c>
      <c r="F393" s="203">
        <v>275000000</v>
      </c>
    </row>
    <row r="394" spans="1:6" ht="25.5" x14ac:dyDescent="0.25">
      <c r="A394" s="195"/>
      <c r="B394" s="47" t="s">
        <v>501</v>
      </c>
      <c r="C394" s="200">
        <v>500000000</v>
      </c>
      <c r="D394" s="200">
        <v>500000000</v>
      </c>
      <c r="E394" s="200">
        <v>0</v>
      </c>
      <c r="F394" s="200">
        <v>0</v>
      </c>
    </row>
    <row r="395" spans="1:6" x14ac:dyDescent="0.25">
      <c r="A395" s="190" t="s">
        <v>2059</v>
      </c>
      <c r="B395" s="179" t="s">
        <v>2584</v>
      </c>
      <c r="C395" s="201">
        <v>61028369700</v>
      </c>
      <c r="D395" s="201">
        <v>54125913200</v>
      </c>
      <c r="E395" s="201">
        <v>3050491900</v>
      </c>
      <c r="F395" s="201">
        <v>3851964600</v>
      </c>
    </row>
    <row r="396" spans="1:6" x14ac:dyDescent="0.25">
      <c r="A396" s="189">
        <v>1</v>
      </c>
      <c r="B396" s="41" t="s">
        <v>2585</v>
      </c>
      <c r="C396" s="201">
        <v>24930416600</v>
      </c>
      <c r="D396" s="201">
        <v>22885669200</v>
      </c>
      <c r="E396" s="201">
        <v>63430800</v>
      </c>
      <c r="F396" s="201">
        <v>1981316600</v>
      </c>
    </row>
    <row r="397" spans="1:6" ht="38.25" x14ac:dyDescent="0.2">
      <c r="A397" s="195"/>
      <c r="B397" s="182" t="s">
        <v>1245</v>
      </c>
      <c r="C397" s="203">
        <v>508584000</v>
      </c>
      <c r="D397" s="203">
        <v>0</v>
      </c>
      <c r="E397" s="203">
        <v>0</v>
      </c>
      <c r="F397" s="203">
        <v>508584000</v>
      </c>
    </row>
    <row r="398" spans="1:6" ht="25.5" x14ac:dyDescent="0.2">
      <c r="A398" s="195"/>
      <c r="B398" s="182" t="s">
        <v>502</v>
      </c>
      <c r="C398" s="203">
        <v>626134600</v>
      </c>
      <c r="D398" s="203">
        <v>614482600</v>
      </c>
      <c r="E398" s="203">
        <v>3500000</v>
      </c>
      <c r="F398" s="203">
        <v>8152000</v>
      </c>
    </row>
    <row r="399" spans="1:6" ht="25.5" x14ac:dyDescent="0.2">
      <c r="A399" s="195"/>
      <c r="B399" s="182" t="s">
        <v>503</v>
      </c>
      <c r="C399" s="203">
        <v>3576586000</v>
      </c>
      <c r="D399" s="203">
        <v>3323001400</v>
      </c>
      <c r="E399" s="203">
        <v>53584600</v>
      </c>
      <c r="F399" s="203">
        <v>200000000</v>
      </c>
    </row>
    <row r="400" spans="1:6" ht="25.5" x14ac:dyDescent="0.2">
      <c r="A400" s="195"/>
      <c r="B400" s="182" t="s">
        <v>1246</v>
      </c>
      <c r="C400" s="203">
        <v>385576000</v>
      </c>
      <c r="D400" s="203">
        <v>379240000</v>
      </c>
      <c r="E400" s="203">
        <v>0</v>
      </c>
      <c r="F400" s="203">
        <v>6336000</v>
      </c>
    </row>
    <row r="401" spans="1:6" ht="38.25" x14ac:dyDescent="0.2">
      <c r="A401" s="195"/>
      <c r="B401" s="182" t="s">
        <v>504</v>
      </c>
      <c r="C401" s="203">
        <v>461275000</v>
      </c>
      <c r="D401" s="203">
        <v>425398000</v>
      </c>
      <c r="E401" s="203">
        <v>0</v>
      </c>
      <c r="F401" s="203">
        <v>35877000</v>
      </c>
    </row>
    <row r="402" spans="1:6" ht="25.5" x14ac:dyDescent="0.2">
      <c r="A402" s="195"/>
      <c r="B402" s="182" t="s">
        <v>505</v>
      </c>
      <c r="C402" s="203">
        <v>2400000000</v>
      </c>
      <c r="D402" s="203">
        <v>2241795000</v>
      </c>
      <c r="E402" s="203">
        <v>0</v>
      </c>
      <c r="F402" s="203">
        <v>158205000</v>
      </c>
    </row>
    <row r="403" spans="1:6" ht="25.5" x14ac:dyDescent="0.25">
      <c r="A403" s="195"/>
      <c r="B403" s="47" t="s">
        <v>506</v>
      </c>
      <c r="C403" s="200">
        <v>7000000000</v>
      </c>
      <c r="D403" s="200">
        <v>6749985000</v>
      </c>
      <c r="E403" s="200">
        <v>0</v>
      </c>
      <c r="F403" s="200">
        <v>250015000</v>
      </c>
    </row>
    <row r="404" spans="1:6" ht="25.5" x14ac:dyDescent="0.25">
      <c r="A404" s="195"/>
      <c r="B404" s="47" t="s">
        <v>507</v>
      </c>
      <c r="C404" s="200">
        <v>1300000000</v>
      </c>
      <c r="D404" s="200">
        <v>1169375000</v>
      </c>
      <c r="E404" s="200">
        <v>0</v>
      </c>
      <c r="F404" s="200">
        <v>130625000</v>
      </c>
    </row>
    <row r="405" spans="1:6" ht="25.5" x14ac:dyDescent="0.25">
      <c r="A405" s="195"/>
      <c r="B405" s="47" t="s">
        <v>508</v>
      </c>
      <c r="C405" s="200">
        <v>3272261000</v>
      </c>
      <c r="D405" s="200">
        <v>3257271200</v>
      </c>
      <c r="E405" s="200">
        <v>6346200</v>
      </c>
      <c r="F405" s="200">
        <v>8643600</v>
      </c>
    </row>
    <row r="406" spans="1:6" ht="38.25" x14ac:dyDescent="0.25">
      <c r="A406" s="195"/>
      <c r="B406" s="47" t="s">
        <v>509</v>
      </c>
      <c r="C406" s="200">
        <v>1800000000</v>
      </c>
      <c r="D406" s="200">
        <v>1500000000</v>
      </c>
      <c r="E406" s="200">
        <v>0</v>
      </c>
      <c r="F406" s="200">
        <v>300000000</v>
      </c>
    </row>
    <row r="407" spans="1:6" ht="25.5" x14ac:dyDescent="0.25">
      <c r="A407" s="195"/>
      <c r="B407" s="47" t="s">
        <v>510</v>
      </c>
      <c r="C407" s="200">
        <v>2000000000</v>
      </c>
      <c r="D407" s="200">
        <v>1725121000</v>
      </c>
      <c r="E407" s="200">
        <v>0</v>
      </c>
      <c r="F407" s="200">
        <v>274879000</v>
      </c>
    </row>
    <row r="408" spans="1:6" ht="25.5" x14ac:dyDescent="0.25">
      <c r="A408" s="195"/>
      <c r="B408" s="47" t="s">
        <v>511</v>
      </c>
      <c r="C408" s="200">
        <v>1600000000</v>
      </c>
      <c r="D408" s="200">
        <v>1500000000</v>
      </c>
      <c r="E408" s="200">
        <v>0</v>
      </c>
      <c r="F408" s="200">
        <v>100000000</v>
      </c>
    </row>
    <row r="409" spans="1:6" x14ac:dyDescent="0.25">
      <c r="A409" s="189">
        <v>2</v>
      </c>
      <c r="B409" s="41" t="s">
        <v>2586</v>
      </c>
      <c r="C409" s="201">
        <v>10476404100</v>
      </c>
      <c r="D409" s="201">
        <v>7640343000</v>
      </c>
      <c r="E409" s="201">
        <v>1637061100</v>
      </c>
      <c r="F409" s="201">
        <v>1199000000</v>
      </c>
    </row>
    <row r="410" spans="1:6" ht="38.25" x14ac:dyDescent="0.2">
      <c r="A410" s="195"/>
      <c r="B410" s="182" t="s">
        <v>512</v>
      </c>
      <c r="C410" s="203">
        <v>10476404100</v>
      </c>
      <c r="D410" s="203">
        <v>7640343000</v>
      </c>
      <c r="E410" s="203">
        <v>1637061100</v>
      </c>
      <c r="F410" s="203">
        <v>1199000000</v>
      </c>
    </row>
    <row r="411" spans="1:6" x14ac:dyDescent="0.2">
      <c r="A411" s="189">
        <v>3</v>
      </c>
      <c r="B411" s="181" t="s">
        <v>1489</v>
      </c>
      <c r="C411" s="202">
        <v>5792000</v>
      </c>
      <c r="D411" s="202">
        <v>0</v>
      </c>
      <c r="E411" s="202">
        <v>0</v>
      </c>
      <c r="F411" s="202">
        <v>5792000</v>
      </c>
    </row>
    <row r="412" spans="1:6" ht="25.5" x14ac:dyDescent="0.2">
      <c r="A412" s="195"/>
      <c r="B412" s="182" t="s">
        <v>513</v>
      </c>
      <c r="C412" s="203">
        <v>5792000</v>
      </c>
      <c r="D412" s="203">
        <v>0</v>
      </c>
      <c r="E412" s="203">
        <v>0</v>
      </c>
      <c r="F412" s="203">
        <v>5792000</v>
      </c>
    </row>
    <row r="413" spans="1:6" x14ac:dyDescent="0.2">
      <c r="A413" s="189">
        <v>4</v>
      </c>
      <c r="B413" s="181" t="s">
        <v>1392</v>
      </c>
      <c r="C413" s="202">
        <v>1135876000</v>
      </c>
      <c r="D413" s="202">
        <v>1135684000</v>
      </c>
      <c r="E413" s="202">
        <v>0</v>
      </c>
      <c r="F413" s="202">
        <v>192000</v>
      </c>
    </row>
    <row r="414" spans="1:6" ht="38.25" x14ac:dyDescent="0.25">
      <c r="A414" s="195"/>
      <c r="B414" s="47" t="s">
        <v>514</v>
      </c>
      <c r="C414" s="200">
        <v>1135876000</v>
      </c>
      <c r="D414" s="200">
        <v>1135684000</v>
      </c>
      <c r="E414" s="200">
        <v>0</v>
      </c>
      <c r="F414" s="200">
        <v>192000</v>
      </c>
    </row>
    <row r="415" spans="1:6" x14ac:dyDescent="0.25">
      <c r="A415" s="189">
        <v>5</v>
      </c>
      <c r="B415" s="41" t="s">
        <v>1391</v>
      </c>
      <c r="C415" s="201">
        <v>2267825000</v>
      </c>
      <c r="D415" s="201">
        <v>1810143000</v>
      </c>
      <c r="E415" s="201">
        <v>0</v>
      </c>
      <c r="F415" s="201">
        <v>457682000</v>
      </c>
    </row>
    <row r="416" spans="1:6" ht="25.5" x14ac:dyDescent="0.2">
      <c r="A416" s="195"/>
      <c r="B416" s="182" t="s">
        <v>515</v>
      </c>
      <c r="C416" s="203">
        <v>97500000</v>
      </c>
      <c r="D416" s="203">
        <v>97500000</v>
      </c>
      <c r="E416" s="203">
        <v>0</v>
      </c>
      <c r="F416" s="203">
        <v>0</v>
      </c>
    </row>
    <row r="417" spans="1:6" ht="25.5" x14ac:dyDescent="0.25">
      <c r="A417" s="195"/>
      <c r="B417" s="47" t="s">
        <v>516</v>
      </c>
      <c r="C417" s="200">
        <v>177600000</v>
      </c>
      <c r="D417" s="200">
        <v>0</v>
      </c>
      <c r="E417" s="200">
        <v>0</v>
      </c>
      <c r="F417" s="200">
        <v>177600000</v>
      </c>
    </row>
    <row r="418" spans="1:6" ht="25.5" x14ac:dyDescent="0.25">
      <c r="A418" s="195"/>
      <c r="B418" s="47" t="s">
        <v>517</v>
      </c>
      <c r="C418" s="200">
        <v>229573000</v>
      </c>
      <c r="D418" s="200">
        <v>212643000</v>
      </c>
      <c r="E418" s="200">
        <v>0</v>
      </c>
      <c r="F418" s="200">
        <v>16930000</v>
      </c>
    </row>
    <row r="419" spans="1:6" ht="51" x14ac:dyDescent="0.25">
      <c r="A419" s="195"/>
      <c r="B419" s="47" t="s">
        <v>1156</v>
      </c>
      <c r="C419" s="200">
        <v>1763152000</v>
      </c>
      <c r="D419" s="200">
        <v>1500000000</v>
      </c>
      <c r="E419" s="200">
        <v>0</v>
      </c>
      <c r="F419" s="200">
        <v>263152000</v>
      </c>
    </row>
    <row r="420" spans="1:6" x14ac:dyDescent="0.25">
      <c r="A420" s="189">
        <v>6</v>
      </c>
      <c r="B420" s="41" t="s">
        <v>2600</v>
      </c>
      <c r="C420" s="201">
        <v>250000000</v>
      </c>
      <c r="D420" s="201">
        <v>250000000</v>
      </c>
      <c r="E420" s="201">
        <v>0</v>
      </c>
      <c r="F420" s="201">
        <v>0</v>
      </c>
    </row>
    <row r="421" spans="1:6" x14ac:dyDescent="0.2">
      <c r="A421" s="195"/>
      <c r="B421" s="184" t="s">
        <v>2601</v>
      </c>
      <c r="C421" s="204">
        <v>250000000</v>
      </c>
      <c r="D421" s="204">
        <v>250000000</v>
      </c>
      <c r="E421" s="204">
        <v>0</v>
      </c>
      <c r="F421" s="204">
        <v>0</v>
      </c>
    </row>
    <row r="422" spans="1:6" x14ac:dyDescent="0.2">
      <c r="A422" s="189">
        <v>7</v>
      </c>
      <c r="B422" s="185" t="s">
        <v>2116</v>
      </c>
      <c r="C422" s="205">
        <v>2750000000</v>
      </c>
      <c r="D422" s="205">
        <v>2566018000</v>
      </c>
      <c r="E422" s="205">
        <v>0</v>
      </c>
      <c r="F422" s="205">
        <v>183982000</v>
      </c>
    </row>
    <row r="423" spans="1:6" x14ac:dyDescent="0.25">
      <c r="A423" s="195"/>
      <c r="B423" s="47" t="s">
        <v>518</v>
      </c>
      <c r="C423" s="200">
        <v>1000000000</v>
      </c>
      <c r="D423" s="200">
        <v>1000000000</v>
      </c>
      <c r="E423" s="200">
        <v>0</v>
      </c>
      <c r="F423" s="200">
        <v>0</v>
      </c>
    </row>
    <row r="424" spans="1:6" ht="25.5" x14ac:dyDescent="0.25">
      <c r="A424" s="195"/>
      <c r="B424" s="47" t="s">
        <v>519</v>
      </c>
      <c r="C424" s="200">
        <v>250000000</v>
      </c>
      <c r="D424" s="200">
        <v>250000000</v>
      </c>
      <c r="E424" s="200">
        <v>0</v>
      </c>
      <c r="F424" s="200">
        <v>0</v>
      </c>
    </row>
    <row r="425" spans="1:6" ht="25.5" x14ac:dyDescent="0.25">
      <c r="A425" s="195"/>
      <c r="B425" s="47" t="s">
        <v>520</v>
      </c>
      <c r="C425" s="200">
        <v>1500000000</v>
      </c>
      <c r="D425" s="200">
        <v>1316018000</v>
      </c>
      <c r="E425" s="200">
        <v>0</v>
      </c>
      <c r="F425" s="200">
        <v>183982000</v>
      </c>
    </row>
    <row r="426" spans="1:6" x14ac:dyDescent="0.25">
      <c r="A426" s="189">
        <v>8</v>
      </c>
      <c r="B426" s="41" t="s">
        <v>2125</v>
      </c>
      <c r="C426" s="201">
        <v>3000000000</v>
      </c>
      <c r="D426" s="201">
        <v>3000000000</v>
      </c>
      <c r="E426" s="201">
        <v>0</v>
      </c>
      <c r="F426" s="201">
        <v>0</v>
      </c>
    </row>
    <row r="427" spans="1:6" ht="25.5" x14ac:dyDescent="0.2">
      <c r="A427" s="195"/>
      <c r="B427" s="182" t="s">
        <v>521</v>
      </c>
      <c r="C427" s="203">
        <v>2000000000</v>
      </c>
      <c r="D427" s="203">
        <v>2000000000</v>
      </c>
      <c r="E427" s="203">
        <v>0</v>
      </c>
      <c r="F427" s="203">
        <v>0</v>
      </c>
    </row>
    <row r="428" spans="1:6" ht="25.5" x14ac:dyDescent="0.25">
      <c r="A428" s="195"/>
      <c r="B428" s="47" t="s">
        <v>522</v>
      </c>
      <c r="C428" s="200">
        <v>500000000</v>
      </c>
      <c r="D428" s="200">
        <v>500000000</v>
      </c>
      <c r="E428" s="200">
        <v>0</v>
      </c>
      <c r="F428" s="200">
        <v>0</v>
      </c>
    </row>
    <row r="429" spans="1:6" x14ac:dyDescent="0.25">
      <c r="A429" s="195"/>
      <c r="B429" s="47" t="s">
        <v>523</v>
      </c>
      <c r="C429" s="200">
        <v>500000000</v>
      </c>
      <c r="D429" s="200">
        <v>500000000</v>
      </c>
      <c r="E429" s="200">
        <v>0</v>
      </c>
      <c r="F429" s="200">
        <v>0</v>
      </c>
    </row>
    <row r="430" spans="1:6" x14ac:dyDescent="0.25">
      <c r="A430" s="189">
        <v>9</v>
      </c>
      <c r="B430" s="41" t="s">
        <v>2126</v>
      </c>
      <c r="C430" s="201">
        <v>1420000000</v>
      </c>
      <c r="D430" s="201">
        <v>1420000000</v>
      </c>
      <c r="E430" s="201">
        <v>0</v>
      </c>
      <c r="F430" s="201">
        <v>0</v>
      </c>
    </row>
    <row r="431" spans="1:6" ht="25.5" x14ac:dyDescent="0.2">
      <c r="A431" s="195"/>
      <c r="B431" s="182" t="s">
        <v>524</v>
      </c>
      <c r="C431" s="203">
        <v>1420000000</v>
      </c>
      <c r="D431" s="203">
        <v>1420000000</v>
      </c>
      <c r="E431" s="203">
        <v>0</v>
      </c>
      <c r="F431" s="203">
        <v>0</v>
      </c>
    </row>
    <row r="432" spans="1:6" x14ac:dyDescent="0.2">
      <c r="A432" s="189">
        <v>10</v>
      </c>
      <c r="B432" s="181" t="s">
        <v>2124</v>
      </c>
      <c r="C432" s="202">
        <v>4000000000</v>
      </c>
      <c r="D432" s="202">
        <v>4000000000</v>
      </c>
      <c r="E432" s="202">
        <v>0</v>
      </c>
      <c r="F432" s="202">
        <v>0</v>
      </c>
    </row>
    <row r="433" spans="1:6" ht="25.5" x14ac:dyDescent="0.25">
      <c r="A433" s="195"/>
      <c r="B433" s="47" t="s">
        <v>525</v>
      </c>
      <c r="C433" s="200">
        <v>1000000000</v>
      </c>
      <c r="D433" s="200">
        <v>1000000000</v>
      </c>
      <c r="E433" s="200">
        <v>0</v>
      </c>
      <c r="F433" s="200">
        <v>0</v>
      </c>
    </row>
    <row r="434" spans="1:6" ht="25.5" x14ac:dyDescent="0.25">
      <c r="A434" s="195"/>
      <c r="B434" s="47" t="s">
        <v>526</v>
      </c>
      <c r="C434" s="200">
        <v>1000000000</v>
      </c>
      <c r="D434" s="200">
        <v>1000000000</v>
      </c>
      <c r="E434" s="200">
        <v>0</v>
      </c>
      <c r="F434" s="200">
        <v>0</v>
      </c>
    </row>
    <row r="435" spans="1:6" ht="25.5" x14ac:dyDescent="0.25">
      <c r="A435" s="195"/>
      <c r="B435" s="47" t="s">
        <v>527</v>
      </c>
      <c r="C435" s="200">
        <v>1000000000</v>
      </c>
      <c r="D435" s="200">
        <v>1000000000</v>
      </c>
      <c r="E435" s="200">
        <v>0</v>
      </c>
      <c r="F435" s="200">
        <v>0</v>
      </c>
    </row>
    <row r="436" spans="1:6" ht="25.5" x14ac:dyDescent="0.25">
      <c r="A436" s="195"/>
      <c r="B436" s="47" t="s">
        <v>1257</v>
      </c>
      <c r="C436" s="200">
        <v>1000000000</v>
      </c>
      <c r="D436" s="200">
        <v>1000000000</v>
      </c>
      <c r="E436" s="200">
        <v>0</v>
      </c>
      <c r="F436" s="200">
        <v>0</v>
      </c>
    </row>
    <row r="437" spans="1:6" x14ac:dyDescent="0.25">
      <c r="A437" s="189">
        <v>11</v>
      </c>
      <c r="B437" s="41" t="s">
        <v>2121</v>
      </c>
      <c r="C437" s="201">
        <v>361056000</v>
      </c>
      <c r="D437" s="201">
        <v>361056000</v>
      </c>
      <c r="E437" s="201">
        <v>0</v>
      </c>
      <c r="F437" s="201">
        <v>0</v>
      </c>
    </row>
    <row r="438" spans="1:6" ht="25.5" x14ac:dyDescent="0.25">
      <c r="A438" s="195"/>
      <c r="B438" s="47" t="s">
        <v>528</v>
      </c>
      <c r="C438" s="200">
        <v>361056000</v>
      </c>
      <c r="D438" s="200">
        <v>361056000</v>
      </c>
      <c r="E438" s="200">
        <v>0</v>
      </c>
      <c r="F438" s="200">
        <v>0</v>
      </c>
    </row>
    <row r="439" spans="1:6" x14ac:dyDescent="0.25">
      <c r="A439" s="189">
        <v>12</v>
      </c>
      <c r="B439" s="41" t="s">
        <v>2119</v>
      </c>
      <c r="C439" s="201">
        <v>3150000000</v>
      </c>
      <c r="D439" s="201">
        <v>2200000000</v>
      </c>
      <c r="E439" s="201">
        <v>950000000</v>
      </c>
      <c r="F439" s="201">
        <v>0</v>
      </c>
    </row>
    <row r="440" spans="1:6" ht="25.5" x14ac:dyDescent="0.2">
      <c r="A440" s="195"/>
      <c r="B440" s="182" t="s">
        <v>529</v>
      </c>
      <c r="C440" s="203">
        <v>2200000000</v>
      </c>
      <c r="D440" s="203">
        <v>2200000000</v>
      </c>
      <c r="E440" s="203">
        <v>0</v>
      </c>
      <c r="F440" s="203">
        <v>0</v>
      </c>
    </row>
    <row r="441" spans="1:6" ht="25.5" x14ac:dyDescent="0.25">
      <c r="A441" s="195"/>
      <c r="B441" s="47" t="s">
        <v>530</v>
      </c>
      <c r="C441" s="200">
        <v>950000000</v>
      </c>
      <c r="D441" s="200">
        <v>0</v>
      </c>
      <c r="E441" s="200">
        <v>950000000</v>
      </c>
      <c r="F441" s="200">
        <v>0</v>
      </c>
    </row>
    <row r="442" spans="1:6" x14ac:dyDescent="0.25">
      <c r="A442" s="189">
        <v>13</v>
      </c>
      <c r="B442" s="41" t="s">
        <v>2118</v>
      </c>
      <c r="C442" s="201">
        <v>2381000000</v>
      </c>
      <c r="D442" s="201">
        <v>2357000000</v>
      </c>
      <c r="E442" s="201">
        <v>0</v>
      </c>
      <c r="F442" s="201">
        <v>24000000</v>
      </c>
    </row>
    <row r="443" spans="1:6" ht="25.5" x14ac:dyDescent="0.25">
      <c r="A443" s="195"/>
      <c r="B443" s="47" t="s">
        <v>531</v>
      </c>
      <c r="C443" s="200">
        <v>800000000</v>
      </c>
      <c r="D443" s="200">
        <v>776000000</v>
      </c>
      <c r="E443" s="200">
        <v>0</v>
      </c>
      <c r="F443" s="200">
        <v>24000000</v>
      </c>
    </row>
    <row r="444" spans="1:6" ht="25.5" x14ac:dyDescent="0.25">
      <c r="A444" s="195"/>
      <c r="B444" s="47" t="s">
        <v>532</v>
      </c>
      <c r="C444" s="200">
        <v>1581000000</v>
      </c>
      <c r="D444" s="200">
        <v>1581000000</v>
      </c>
      <c r="E444" s="200">
        <v>0</v>
      </c>
      <c r="F444" s="200">
        <v>0</v>
      </c>
    </row>
    <row r="445" spans="1:6" x14ac:dyDescent="0.25">
      <c r="A445" s="189">
        <v>14</v>
      </c>
      <c r="B445" s="41" t="s">
        <v>2122</v>
      </c>
      <c r="C445" s="201">
        <v>4500000000</v>
      </c>
      <c r="D445" s="201">
        <v>4500000000</v>
      </c>
      <c r="E445" s="201">
        <v>0</v>
      </c>
      <c r="F445" s="201">
        <v>0</v>
      </c>
    </row>
    <row r="446" spans="1:6" ht="25.5" x14ac:dyDescent="0.2">
      <c r="A446" s="195"/>
      <c r="B446" s="182" t="s">
        <v>533</v>
      </c>
      <c r="C446" s="203">
        <v>1500000000</v>
      </c>
      <c r="D446" s="203">
        <v>1500000000</v>
      </c>
      <c r="E446" s="203">
        <v>0</v>
      </c>
      <c r="F446" s="203">
        <v>0</v>
      </c>
    </row>
    <row r="447" spans="1:6" ht="25.5" x14ac:dyDescent="0.25">
      <c r="A447" s="195"/>
      <c r="B447" s="47" t="s">
        <v>534</v>
      </c>
      <c r="C447" s="200">
        <v>1000000000</v>
      </c>
      <c r="D447" s="200">
        <v>1000000000</v>
      </c>
      <c r="E447" s="200">
        <v>0</v>
      </c>
      <c r="F447" s="200">
        <v>0</v>
      </c>
    </row>
    <row r="448" spans="1:6" x14ac:dyDescent="0.25">
      <c r="A448" s="195"/>
      <c r="B448" s="47" t="s">
        <v>1256</v>
      </c>
      <c r="C448" s="200">
        <v>2000000000</v>
      </c>
      <c r="D448" s="200">
        <v>2000000000</v>
      </c>
      <c r="E448" s="200">
        <v>0</v>
      </c>
      <c r="F448" s="200">
        <v>0</v>
      </c>
    </row>
    <row r="449" spans="1:6" x14ac:dyDescent="0.25">
      <c r="A449" s="189">
        <v>15</v>
      </c>
      <c r="B449" s="41" t="s">
        <v>2123</v>
      </c>
      <c r="C449" s="201">
        <v>400000000</v>
      </c>
      <c r="D449" s="201">
        <v>0</v>
      </c>
      <c r="E449" s="201">
        <v>400000000</v>
      </c>
      <c r="F449" s="201">
        <v>0</v>
      </c>
    </row>
    <row r="450" spans="1:6" ht="25.5" x14ac:dyDescent="0.25">
      <c r="A450" s="196"/>
      <c r="B450" s="47" t="s">
        <v>535</v>
      </c>
      <c r="C450" s="200">
        <v>400000000</v>
      </c>
      <c r="D450" s="200">
        <v>0</v>
      </c>
      <c r="E450" s="200">
        <v>400000000</v>
      </c>
      <c r="F450" s="200">
        <v>0</v>
      </c>
    </row>
  </sheetData>
  <mergeCells count="4">
    <mergeCell ref="E1:F1"/>
    <mergeCell ref="A2:F2"/>
    <mergeCell ref="A3:F3"/>
    <mergeCell ref="E4:F4"/>
  </mergeCells>
  <pageMargins left="0.78740157480314965" right="0.19685039370078741" top="0.59055118110236227" bottom="0.59055118110236227" header="0.31496062992125984" footer="0.31496062992125984"/>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B1</vt:lpstr>
      <vt:lpstr>B2</vt:lpstr>
      <vt:lpstr>B3</vt:lpstr>
      <vt:lpstr>B4</vt:lpstr>
      <vt:lpstr>B5</vt:lpstr>
      <vt:lpstr>B6</vt:lpstr>
      <vt:lpstr>B7</vt:lpstr>
      <vt:lpstr>B8</vt:lpstr>
      <vt:lpstr>B9</vt:lpstr>
      <vt:lpstr>B10</vt:lpstr>
      <vt:lpstr>B11</vt:lpstr>
    </vt:vector>
  </TitlesOfParts>
  <Company>0241 3 811 801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2017-08-02T07:03:55Z</dcterms:created>
  <dcterms:modified xsi:type="dcterms:W3CDTF">2017-10-04T08:12:48Z</dcterms:modified>
</cp:coreProperties>
</file>